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デスクトップ\"/>
    </mc:Choice>
  </mc:AlternateContent>
  <xr:revisionPtr revIDLastSave="0" documentId="8_{3CDDA585-2C55-40BC-ADE5-8B6164245744}" xr6:coauthVersionLast="47" xr6:coauthVersionMax="47" xr10:uidLastSave="{00000000-0000-0000-0000-000000000000}"/>
  <bookViews>
    <workbookView xWindow="23565" yWindow="780" windowWidth="28035" windowHeight="19185" xr2:uid="{622C354C-D200-4133-9999-622D7C7122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" l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C13" i="1" l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E27" i="1" l="1"/>
  <c r="C29" i="1"/>
  <c r="E28" i="1"/>
  <c r="C30" i="1" l="1"/>
  <c r="E29" i="1"/>
  <c r="C31" i="1" l="1"/>
  <c r="E30" i="1"/>
  <c r="C32" i="1" l="1"/>
  <c r="E31" i="1"/>
  <c r="E32" i="1" l="1"/>
  <c r="C33" i="1"/>
  <c r="C34" i="1" l="1"/>
  <c r="E33" i="1"/>
  <c r="C35" i="1" l="1"/>
  <c r="E34" i="1"/>
  <c r="C36" i="1" l="1"/>
  <c r="E35" i="1"/>
  <c r="F35" i="1" l="1"/>
  <c r="C37" i="1"/>
  <c r="E36" i="1"/>
  <c r="C38" i="1" l="1"/>
  <c r="E37" i="1"/>
  <c r="F36" i="1"/>
  <c r="F37" i="1" l="1"/>
  <c r="C39" i="1"/>
  <c r="E38" i="1"/>
  <c r="F38" i="1" l="1"/>
  <c r="C40" i="1"/>
  <c r="E39" i="1"/>
  <c r="F39" i="1" l="1"/>
  <c r="C41" i="1"/>
  <c r="E40" i="1"/>
  <c r="F40" i="1" l="1"/>
  <c r="C42" i="1"/>
  <c r="E41" i="1"/>
  <c r="F41" i="1" l="1"/>
  <c r="C43" i="1"/>
  <c r="E42" i="1"/>
  <c r="C44" i="1" l="1"/>
  <c r="E43" i="1"/>
  <c r="F42" i="1"/>
  <c r="F43" i="1" l="1"/>
  <c r="C45" i="1"/>
  <c r="E44" i="1"/>
  <c r="F44" i="1" l="1"/>
  <c r="C46" i="1"/>
  <c r="E45" i="1"/>
  <c r="F45" i="1" l="1"/>
  <c r="C47" i="1"/>
  <c r="E46" i="1"/>
  <c r="F46" i="1" l="1"/>
  <c r="C48" i="1"/>
  <c r="E47" i="1"/>
  <c r="F47" i="1" l="1"/>
  <c r="C49" i="1"/>
  <c r="E48" i="1"/>
  <c r="F48" i="1" l="1"/>
  <c r="C50" i="1"/>
  <c r="E49" i="1"/>
  <c r="F49" i="1" l="1"/>
  <c r="C51" i="1"/>
  <c r="E50" i="1"/>
  <c r="C52" i="1" l="1"/>
  <c r="E51" i="1"/>
  <c r="F50" i="1"/>
  <c r="F51" i="1" l="1"/>
  <c r="C53" i="1"/>
  <c r="E52" i="1"/>
  <c r="F52" i="1" l="1"/>
  <c r="C54" i="1"/>
  <c r="E53" i="1"/>
  <c r="F53" i="1" l="1"/>
  <c r="C55" i="1"/>
  <c r="E54" i="1"/>
  <c r="C56" i="1" l="1"/>
  <c r="E55" i="1"/>
  <c r="F54" i="1"/>
  <c r="F55" i="1" l="1"/>
  <c r="C57" i="1"/>
  <c r="E56" i="1"/>
  <c r="C58" i="1" l="1"/>
  <c r="E57" i="1"/>
  <c r="F56" i="1"/>
  <c r="F57" i="1" l="1"/>
  <c r="C59" i="1"/>
  <c r="E58" i="1"/>
  <c r="C60" i="1" l="1"/>
  <c r="E59" i="1"/>
  <c r="F59" i="1" s="1"/>
  <c r="F58" i="1"/>
  <c r="C61" i="1" l="1"/>
  <c r="E60" i="1"/>
  <c r="F60" i="1" l="1"/>
  <c r="C62" i="1"/>
  <c r="E61" i="1"/>
  <c r="F61" i="1" l="1"/>
  <c r="C63" i="1"/>
  <c r="E62" i="1"/>
  <c r="F62" i="1" s="1"/>
  <c r="C64" i="1" l="1"/>
  <c r="E63" i="1"/>
  <c r="C65" i="1" l="1"/>
  <c r="E64" i="1"/>
  <c r="F63" i="1"/>
  <c r="F64" i="1" l="1"/>
  <c r="C66" i="1"/>
  <c r="E65" i="1"/>
  <c r="C67" i="1" l="1"/>
  <c r="E66" i="1"/>
  <c r="F65" i="1"/>
  <c r="F66" i="1" l="1"/>
  <c r="C68" i="1"/>
  <c r="E67" i="1"/>
  <c r="F67" i="1" l="1"/>
  <c r="C69" i="1"/>
  <c r="E68" i="1"/>
  <c r="C70" i="1" l="1"/>
  <c r="E69" i="1"/>
  <c r="F68" i="1"/>
  <c r="F69" i="1" l="1"/>
  <c r="C71" i="1"/>
  <c r="C72" i="1" s="1"/>
  <c r="E70" i="1"/>
  <c r="E71" i="1" l="1"/>
  <c r="F71" i="1" s="1"/>
  <c r="F70" i="1"/>
  <c r="C73" i="1" l="1"/>
  <c r="E72" i="1"/>
  <c r="F72" i="1" l="1"/>
  <c r="C74" i="1"/>
  <c r="E73" i="1"/>
  <c r="C75" i="1" l="1"/>
  <c r="E74" i="1"/>
  <c r="F73" i="1"/>
  <c r="F74" i="1" l="1"/>
  <c r="C76" i="1"/>
  <c r="E75" i="1"/>
  <c r="F75" i="1" l="1"/>
  <c r="C77" i="1"/>
  <c r="E76" i="1"/>
  <c r="F76" i="1" l="1"/>
  <c r="C78" i="1"/>
  <c r="E77" i="1"/>
  <c r="F77" i="1" l="1"/>
  <c r="C79" i="1"/>
  <c r="E78" i="1"/>
  <c r="F78" i="1" l="1"/>
  <c r="C80" i="1"/>
  <c r="E79" i="1"/>
  <c r="F79" i="1" l="1"/>
  <c r="C81" i="1"/>
  <c r="E80" i="1"/>
  <c r="F80" i="1" l="1"/>
  <c r="C82" i="1"/>
  <c r="E81" i="1"/>
  <c r="F81" i="1" l="1"/>
  <c r="C83" i="1"/>
  <c r="E82" i="1"/>
  <c r="F82" i="1" l="1"/>
  <c r="C84" i="1"/>
  <c r="E83" i="1"/>
  <c r="F83" i="1" l="1"/>
  <c r="C85" i="1"/>
  <c r="E84" i="1"/>
  <c r="F84" i="1" l="1"/>
  <c r="C86" i="1"/>
  <c r="E85" i="1"/>
  <c r="F85" i="1" l="1"/>
  <c r="C87" i="1"/>
  <c r="E86" i="1"/>
  <c r="F86" i="1" l="1"/>
  <c r="C88" i="1"/>
  <c r="E87" i="1"/>
  <c r="F87" i="1" l="1"/>
  <c r="C89" i="1"/>
  <c r="E88" i="1"/>
  <c r="F88" i="1" l="1"/>
  <c r="C90" i="1"/>
  <c r="E89" i="1"/>
  <c r="F89" i="1" l="1"/>
  <c r="C91" i="1"/>
  <c r="E90" i="1"/>
  <c r="F90" i="1" l="1"/>
  <c r="C92" i="1"/>
  <c r="E91" i="1"/>
  <c r="F91" i="1" l="1"/>
  <c r="C93" i="1"/>
  <c r="E92" i="1"/>
  <c r="F92" i="1" l="1"/>
  <c r="C94" i="1"/>
  <c r="E93" i="1"/>
  <c r="F93" i="1" l="1"/>
  <c r="C95" i="1"/>
  <c r="E94" i="1"/>
  <c r="F94" i="1" l="1"/>
  <c r="C96" i="1"/>
  <c r="E95" i="1"/>
  <c r="F95" i="1" l="1"/>
  <c r="C97" i="1"/>
  <c r="E96" i="1"/>
  <c r="F96" i="1" l="1"/>
  <c r="C98" i="1"/>
  <c r="E97" i="1"/>
  <c r="F97" i="1" l="1"/>
  <c r="C99" i="1"/>
  <c r="E98" i="1"/>
  <c r="F98" i="1" l="1"/>
  <c r="C100" i="1"/>
  <c r="E99" i="1"/>
  <c r="F99" i="1" l="1"/>
  <c r="C101" i="1"/>
  <c r="E100" i="1"/>
  <c r="F100" i="1" l="1"/>
  <c r="C102" i="1"/>
  <c r="E101" i="1"/>
  <c r="F101" i="1" l="1"/>
  <c r="C103" i="1"/>
  <c r="E102" i="1"/>
  <c r="F102" i="1" l="1"/>
  <c r="C104" i="1"/>
  <c r="E103" i="1"/>
  <c r="F103" i="1" l="1"/>
  <c r="C105" i="1"/>
  <c r="E104" i="1"/>
  <c r="F104" i="1" s="1"/>
  <c r="C106" i="1" l="1"/>
  <c r="E105" i="1"/>
  <c r="F105" i="1" l="1"/>
  <c r="C107" i="1"/>
  <c r="E106" i="1"/>
  <c r="F106" i="1" l="1"/>
  <c r="C108" i="1"/>
  <c r="E107" i="1"/>
  <c r="F107" i="1" l="1"/>
  <c r="C109" i="1"/>
  <c r="E108" i="1"/>
  <c r="F108" i="1" l="1"/>
  <c r="C110" i="1"/>
  <c r="E109" i="1"/>
  <c r="F109" i="1" l="1"/>
  <c r="C111" i="1"/>
  <c r="E110" i="1"/>
  <c r="F110" i="1" l="1"/>
  <c r="C112" i="1"/>
  <c r="E111" i="1"/>
  <c r="F111" i="1" l="1"/>
  <c r="C113" i="1"/>
  <c r="E112" i="1"/>
  <c r="F112" i="1" l="1"/>
  <c r="C114" i="1"/>
  <c r="E113" i="1"/>
  <c r="F113" i="1" l="1"/>
  <c r="C115" i="1"/>
  <c r="E114" i="1"/>
  <c r="F114" i="1" l="1"/>
  <c r="C116" i="1"/>
  <c r="E115" i="1"/>
  <c r="F115" i="1" l="1"/>
  <c r="C117" i="1"/>
  <c r="E117" i="1" s="1"/>
  <c r="E116" i="1"/>
  <c r="F116" i="1" l="1"/>
  <c r="C118" i="1"/>
  <c r="F117" i="1" l="1"/>
  <c r="C119" i="1"/>
  <c r="E118" i="1"/>
  <c r="F118" i="1" l="1"/>
  <c r="C120" i="1"/>
  <c r="E119" i="1"/>
  <c r="F119" i="1" l="1"/>
  <c r="C121" i="1"/>
  <c r="E120" i="1"/>
  <c r="F120" i="1" l="1"/>
  <c r="C122" i="1"/>
  <c r="E121" i="1"/>
  <c r="F121" i="1" l="1"/>
  <c r="C123" i="1"/>
  <c r="E122" i="1"/>
  <c r="F122" i="1" l="1"/>
  <c r="C124" i="1"/>
  <c r="E123" i="1"/>
  <c r="F123" i="1" l="1"/>
  <c r="C125" i="1"/>
  <c r="E124" i="1"/>
  <c r="F124" i="1" l="1"/>
  <c r="C126" i="1"/>
  <c r="E125" i="1"/>
  <c r="F125" i="1" l="1"/>
  <c r="C127" i="1"/>
  <c r="E126" i="1"/>
  <c r="F126" i="1" l="1"/>
  <c r="C128" i="1"/>
  <c r="E127" i="1"/>
  <c r="F127" i="1" l="1"/>
  <c r="C129" i="1"/>
  <c r="E128" i="1"/>
  <c r="F128" i="1" l="1"/>
  <c r="C130" i="1"/>
  <c r="E129" i="1"/>
  <c r="C131" i="1" l="1"/>
  <c r="E130" i="1"/>
  <c r="F129" i="1"/>
  <c r="F130" i="1" l="1"/>
  <c r="C132" i="1"/>
  <c r="E131" i="1"/>
  <c r="F131" i="1" l="1"/>
  <c r="C133" i="1"/>
  <c r="E132" i="1"/>
  <c r="F132" i="1" l="1"/>
  <c r="C134" i="1"/>
  <c r="E133" i="1"/>
  <c r="F133" i="1" l="1"/>
  <c r="C135" i="1"/>
  <c r="E134" i="1"/>
  <c r="F134" i="1" l="1"/>
  <c r="C136" i="1"/>
  <c r="E135" i="1"/>
  <c r="C137" i="1" l="1"/>
  <c r="E136" i="1"/>
  <c r="F135" i="1"/>
  <c r="F136" i="1" l="1"/>
  <c r="C138" i="1"/>
  <c r="E137" i="1"/>
  <c r="F137" i="1" l="1"/>
  <c r="C139" i="1"/>
  <c r="E138" i="1"/>
  <c r="F138" i="1" l="1"/>
  <c r="C140" i="1"/>
  <c r="E139" i="1"/>
  <c r="F139" i="1" l="1"/>
  <c r="C141" i="1"/>
  <c r="E140" i="1"/>
  <c r="F140" i="1" l="1"/>
  <c r="C142" i="1"/>
  <c r="E141" i="1"/>
  <c r="F141" i="1" l="1"/>
  <c r="C143" i="1"/>
  <c r="E142" i="1"/>
  <c r="F142" i="1" l="1"/>
  <c r="C144" i="1"/>
  <c r="E143" i="1"/>
  <c r="F143" i="1" l="1"/>
  <c r="C145" i="1"/>
  <c r="E144" i="1"/>
  <c r="F144" i="1" l="1"/>
  <c r="C146" i="1"/>
  <c r="E145" i="1"/>
  <c r="F145" i="1" l="1"/>
  <c r="C147" i="1"/>
  <c r="E146" i="1"/>
  <c r="F146" i="1" l="1"/>
  <c r="C148" i="1"/>
  <c r="E147" i="1"/>
  <c r="F147" i="1" l="1"/>
  <c r="C149" i="1"/>
  <c r="E148" i="1"/>
  <c r="F148" i="1" l="1"/>
  <c r="C150" i="1"/>
  <c r="E149" i="1"/>
  <c r="F149" i="1" l="1"/>
  <c r="C151" i="1"/>
  <c r="E150" i="1"/>
  <c r="F150" i="1" l="1"/>
  <c r="C152" i="1"/>
  <c r="E151" i="1"/>
  <c r="F151" i="1" l="1"/>
  <c r="C153" i="1"/>
  <c r="E152" i="1"/>
  <c r="F152" i="1" l="1"/>
  <c r="C154" i="1"/>
  <c r="E153" i="1"/>
  <c r="F153" i="1" l="1"/>
  <c r="C155" i="1"/>
  <c r="E154" i="1"/>
  <c r="F154" i="1" l="1"/>
  <c r="C156" i="1"/>
  <c r="E155" i="1"/>
  <c r="F155" i="1" l="1"/>
  <c r="C157" i="1"/>
  <c r="E156" i="1"/>
  <c r="F156" i="1" l="1"/>
  <c r="C158" i="1"/>
  <c r="E157" i="1"/>
  <c r="F157" i="1" l="1"/>
  <c r="C159" i="1"/>
  <c r="E158" i="1"/>
  <c r="F158" i="1" l="1"/>
  <c r="C160" i="1"/>
  <c r="E159" i="1"/>
  <c r="F159" i="1" l="1"/>
  <c r="C161" i="1"/>
  <c r="E160" i="1"/>
  <c r="F160" i="1" l="1"/>
  <c r="C162" i="1"/>
  <c r="E161" i="1"/>
  <c r="F161" i="1" l="1"/>
  <c r="C163" i="1"/>
  <c r="E162" i="1"/>
  <c r="F162" i="1" l="1"/>
  <c r="C164" i="1"/>
  <c r="E163" i="1"/>
  <c r="F163" i="1" l="1"/>
  <c r="C165" i="1"/>
  <c r="E164" i="1"/>
  <c r="C166" i="1" l="1"/>
  <c r="E165" i="1"/>
  <c r="F164" i="1"/>
  <c r="F165" i="1" l="1"/>
  <c r="C167" i="1"/>
  <c r="E166" i="1"/>
  <c r="F166" i="1" l="1"/>
  <c r="C168" i="1"/>
  <c r="E167" i="1"/>
  <c r="C169" i="1" l="1"/>
  <c r="E168" i="1"/>
  <c r="F167" i="1"/>
  <c r="F168" i="1" l="1"/>
  <c r="C170" i="1"/>
  <c r="E169" i="1"/>
  <c r="F169" i="1" l="1"/>
  <c r="C171" i="1"/>
  <c r="E170" i="1"/>
  <c r="F170" i="1" l="1"/>
  <c r="C172" i="1"/>
  <c r="E171" i="1"/>
  <c r="F171" i="1" l="1"/>
  <c r="C173" i="1"/>
  <c r="E172" i="1"/>
  <c r="F172" i="1" l="1"/>
  <c r="C174" i="1"/>
  <c r="E173" i="1"/>
  <c r="F173" i="1" l="1"/>
  <c r="C175" i="1"/>
  <c r="E174" i="1"/>
  <c r="F174" i="1" l="1"/>
  <c r="C176" i="1"/>
  <c r="E175" i="1"/>
  <c r="F175" i="1" l="1"/>
  <c r="C177" i="1"/>
  <c r="E176" i="1"/>
  <c r="F176" i="1" l="1"/>
  <c r="C178" i="1"/>
  <c r="E177" i="1"/>
  <c r="F177" i="1" l="1"/>
  <c r="C179" i="1"/>
  <c r="E178" i="1"/>
  <c r="F178" i="1" l="1"/>
  <c r="C180" i="1"/>
  <c r="E179" i="1"/>
  <c r="F179" i="1" l="1"/>
  <c r="C181" i="1"/>
  <c r="E180" i="1"/>
  <c r="F180" i="1" l="1"/>
  <c r="C182" i="1"/>
  <c r="E181" i="1"/>
  <c r="F181" i="1" l="1"/>
  <c r="C183" i="1"/>
  <c r="E182" i="1"/>
  <c r="F182" i="1" l="1"/>
  <c r="C184" i="1"/>
  <c r="E183" i="1"/>
  <c r="C185" i="1" l="1"/>
  <c r="E184" i="1"/>
  <c r="F183" i="1"/>
  <c r="F184" i="1" l="1"/>
  <c r="C186" i="1"/>
  <c r="E185" i="1"/>
  <c r="F185" i="1" l="1"/>
  <c r="C187" i="1"/>
  <c r="E186" i="1"/>
  <c r="F186" i="1" l="1"/>
  <c r="C188" i="1"/>
  <c r="E187" i="1"/>
  <c r="F187" i="1" l="1"/>
  <c r="C189" i="1"/>
  <c r="E188" i="1"/>
  <c r="F188" i="1" l="1"/>
  <c r="C190" i="1"/>
  <c r="E189" i="1"/>
  <c r="F189" i="1" l="1"/>
  <c r="C191" i="1"/>
  <c r="E190" i="1"/>
  <c r="F190" i="1" l="1"/>
  <c r="C192" i="1"/>
  <c r="E191" i="1"/>
  <c r="F191" i="1" l="1"/>
  <c r="C193" i="1"/>
  <c r="E192" i="1"/>
  <c r="F192" i="1" l="1"/>
  <c r="C194" i="1"/>
  <c r="E193" i="1"/>
  <c r="F193" i="1" l="1"/>
  <c r="C195" i="1"/>
  <c r="E194" i="1"/>
  <c r="C196" i="1" l="1"/>
  <c r="E195" i="1"/>
  <c r="F194" i="1"/>
  <c r="F195" i="1" l="1"/>
  <c r="C197" i="1"/>
  <c r="E196" i="1"/>
  <c r="C198" i="1" l="1"/>
  <c r="E197" i="1"/>
  <c r="F197" i="1" s="1"/>
  <c r="F196" i="1"/>
  <c r="C199" i="1" l="1"/>
  <c r="E198" i="1"/>
  <c r="F198" i="1" l="1"/>
  <c r="C200" i="1"/>
  <c r="E199" i="1"/>
  <c r="F199" i="1" s="1"/>
  <c r="C201" i="1" l="1"/>
  <c r="E201" i="1" s="1"/>
  <c r="E200" i="1"/>
  <c r="F200" i="1" s="1"/>
  <c r="F201" i="1" l="1"/>
</calcChain>
</file>

<file path=xl/sharedStrings.xml><?xml version="1.0" encoding="utf-8"?>
<sst xmlns="http://schemas.openxmlformats.org/spreadsheetml/2006/main" count="6" uniqueCount="6">
  <si>
    <t>ID</t>
    <phoneticPr fontId="1"/>
  </si>
  <si>
    <t>価格</t>
    <rPh sb="0" eb="2">
      <t>カカク</t>
    </rPh>
    <phoneticPr fontId="1"/>
  </si>
  <si>
    <t>EMA（12）</t>
    <phoneticPr fontId="1"/>
  </si>
  <si>
    <t>EMA（26）</t>
    <phoneticPr fontId="1"/>
  </si>
  <si>
    <t>MACD線（12，26）</t>
    <rPh sb="4" eb="5">
      <t>セン</t>
    </rPh>
    <phoneticPr fontId="1"/>
  </si>
  <si>
    <t>シグナル線（9）</t>
    <rPh sb="4" eb="5">
      <t>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</si>
</sst>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2" fillId="3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EMA/MACD</a:t>
            </a:r>
            <a:r>
              <a:rPr lang="ja-JP" altLang="en-US"/>
              <a:t>の比較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1817625230923213E-2"/>
          <c:y val="4.6320582877959926E-2"/>
          <c:w val="0.94531216559390518"/>
          <c:h val="0.8591892201999340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Sheet1!$B$72:$B$171</c:f>
              <c:numCache>
                <c:formatCode>General</c:formatCode>
                <c:ptCount val="100"/>
                <c:pt idx="0">
                  <c:v>95</c:v>
                </c:pt>
                <c:pt idx="1">
                  <c:v>90</c:v>
                </c:pt>
                <c:pt idx="2">
                  <c:v>85</c:v>
                </c:pt>
                <c:pt idx="3">
                  <c:v>80</c:v>
                </c:pt>
                <c:pt idx="4">
                  <c:v>75</c:v>
                </c:pt>
                <c:pt idx="5">
                  <c:v>70</c:v>
                </c:pt>
                <c:pt idx="6">
                  <c:v>65</c:v>
                </c:pt>
                <c:pt idx="7">
                  <c:v>60</c:v>
                </c:pt>
                <c:pt idx="8">
                  <c:v>55</c:v>
                </c:pt>
                <c:pt idx="9">
                  <c:v>50</c:v>
                </c:pt>
                <c:pt idx="10">
                  <c:v>46</c:v>
                </c:pt>
                <c:pt idx="11">
                  <c:v>42</c:v>
                </c:pt>
                <c:pt idx="12">
                  <c:v>38</c:v>
                </c:pt>
                <c:pt idx="13">
                  <c:v>34</c:v>
                </c:pt>
                <c:pt idx="14">
                  <c:v>30</c:v>
                </c:pt>
                <c:pt idx="15">
                  <c:v>27</c:v>
                </c:pt>
                <c:pt idx="16">
                  <c:v>24</c:v>
                </c:pt>
                <c:pt idx="17">
                  <c:v>21</c:v>
                </c:pt>
                <c:pt idx="18">
                  <c:v>18</c:v>
                </c:pt>
                <c:pt idx="19">
                  <c:v>15</c:v>
                </c:pt>
                <c:pt idx="20">
                  <c:v>13</c:v>
                </c:pt>
                <c:pt idx="21">
                  <c:v>11</c:v>
                </c:pt>
                <c:pt idx="22">
                  <c:v>9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3</c:v>
                </c:pt>
                <c:pt idx="27">
                  <c:v>2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7</c:v>
                </c:pt>
                <c:pt idx="36">
                  <c:v>9</c:v>
                </c:pt>
                <c:pt idx="37">
                  <c:v>11</c:v>
                </c:pt>
                <c:pt idx="38">
                  <c:v>13</c:v>
                </c:pt>
                <c:pt idx="39">
                  <c:v>15</c:v>
                </c:pt>
                <c:pt idx="40">
                  <c:v>18</c:v>
                </c:pt>
                <c:pt idx="41">
                  <c:v>21</c:v>
                </c:pt>
                <c:pt idx="42">
                  <c:v>24</c:v>
                </c:pt>
                <c:pt idx="43">
                  <c:v>27</c:v>
                </c:pt>
                <c:pt idx="44">
                  <c:v>30</c:v>
                </c:pt>
                <c:pt idx="45">
                  <c:v>34</c:v>
                </c:pt>
                <c:pt idx="46">
                  <c:v>38</c:v>
                </c:pt>
                <c:pt idx="47">
                  <c:v>42</c:v>
                </c:pt>
                <c:pt idx="48">
                  <c:v>46</c:v>
                </c:pt>
                <c:pt idx="49">
                  <c:v>50</c:v>
                </c:pt>
                <c:pt idx="50">
                  <c:v>55</c:v>
                </c:pt>
                <c:pt idx="51">
                  <c:v>60</c:v>
                </c:pt>
                <c:pt idx="52">
                  <c:v>65</c:v>
                </c:pt>
                <c:pt idx="53">
                  <c:v>70</c:v>
                </c:pt>
                <c:pt idx="54">
                  <c:v>75</c:v>
                </c:pt>
                <c:pt idx="55">
                  <c:v>80</c:v>
                </c:pt>
                <c:pt idx="56">
                  <c:v>85</c:v>
                </c:pt>
                <c:pt idx="57">
                  <c:v>90</c:v>
                </c:pt>
                <c:pt idx="58">
                  <c:v>95</c:v>
                </c:pt>
                <c:pt idx="59">
                  <c:v>100</c:v>
                </c:pt>
                <c:pt idx="60">
                  <c:v>104</c:v>
                </c:pt>
                <c:pt idx="61">
                  <c:v>108</c:v>
                </c:pt>
                <c:pt idx="62">
                  <c:v>112</c:v>
                </c:pt>
                <c:pt idx="63">
                  <c:v>116</c:v>
                </c:pt>
                <c:pt idx="64">
                  <c:v>120</c:v>
                </c:pt>
                <c:pt idx="65">
                  <c:v>123</c:v>
                </c:pt>
                <c:pt idx="66">
                  <c:v>126</c:v>
                </c:pt>
                <c:pt idx="67">
                  <c:v>129</c:v>
                </c:pt>
                <c:pt idx="68">
                  <c:v>132</c:v>
                </c:pt>
                <c:pt idx="69">
                  <c:v>135</c:v>
                </c:pt>
                <c:pt idx="70">
                  <c:v>137</c:v>
                </c:pt>
                <c:pt idx="71">
                  <c:v>139</c:v>
                </c:pt>
                <c:pt idx="72">
                  <c:v>141</c:v>
                </c:pt>
                <c:pt idx="73">
                  <c:v>143</c:v>
                </c:pt>
                <c:pt idx="74">
                  <c:v>145</c:v>
                </c:pt>
                <c:pt idx="75">
                  <c:v>146</c:v>
                </c:pt>
                <c:pt idx="76">
                  <c:v>147</c:v>
                </c:pt>
                <c:pt idx="77">
                  <c:v>148</c:v>
                </c:pt>
                <c:pt idx="78">
                  <c:v>149</c:v>
                </c:pt>
                <c:pt idx="79">
                  <c:v>150</c:v>
                </c:pt>
                <c:pt idx="80">
                  <c:v>149</c:v>
                </c:pt>
                <c:pt idx="81">
                  <c:v>148</c:v>
                </c:pt>
                <c:pt idx="82">
                  <c:v>147</c:v>
                </c:pt>
                <c:pt idx="83">
                  <c:v>146</c:v>
                </c:pt>
                <c:pt idx="84">
                  <c:v>145</c:v>
                </c:pt>
                <c:pt idx="85">
                  <c:v>143</c:v>
                </c:pt>
                <c:pt idx="86">
                  <c:v>141</c:v>
                </c:pt>
                <c:pt idx="87">
                  <c:v>139</c:v>
                </c:pt>
                <c:pt idx="88">
                  <c:v>137</c:v>
                </c:pt>
                <c:pt idx="89">
                  <c:v>135</c:v>
                </c:pt>
                <c:pt idx="90">
                  <c:v>132</c:v>
                </c:pt>
                <c:pt idx="91">
                  <c:v>129</c:v>
                </c:pt>
                <c:pt idx="92">
                  <c:v>126</c:v>
                </c:pt>
                <c:pt idx="93">
                  <c:v>123</c:v>
                </c:pt>
                <c:pt idx="94">
                  <c:v>120</c:v>
                </c:pt>
                <c:pt idx="95">
                  <c:v>116</c:v>
                </c:pt>
                <c:pt idx="96">
                  <c:v>112</c:v>
                </c:pt>
                <c:pt idx="97">
                  <c:v>108</c:v>
                </c:pt>
                <c:pt idx="98">
                  <c:v>104</c:v>
                </c:pt>
                <c:pt idx="9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D8-427B-9883-4CE28E5B8C24}"/>
            </c:ext>
          </c:extLst>
        </c:ser>
        <c:ser>
          <c:idx val="3"/>
          <c:order val="1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Sheet1!$C$72:$C$171</c:f>
              <c:numCache>
                <c:formatCode>General</c:formatCode>
                <c:ptCount val="100"/>
                <c:pt idx="0">
                  <c:v>114.12272375330781</c:v>
                </c:pt>
                <c:pt idx="1">
                  <c:v>110.41153548356814</c:v>
                </c:pt>
                <c:pt idx="2">
                  <c:v>106.50206848609612</c:v>
                </c:pt>
                <c:pt idx="3">
                  <c:v>102.42482718054286</c:v>
                </c:pt>
                <c:pt idx="4">
                  <c:v>98.205622998920887</c:v>
                </c:pt>
                <c:pt idx="5">
                  <c:v>93.866296383702291</c:v>
                </c:pt>
                <c:pt idx="6">
                  <c:v>89.425327709286563</c:v>
                </c:pt>
                <c:pt idx="7">
                  <c:v>84.898354215550171</c:v>
                </c:pt>
                <c:pt idx="8">
                  <c:v>80.298607413157839</c:v>
                </c:pt>
                <c:pt idx="9">
                  <c:v>75.63728319574895</c:v>
                </c:pt>
                <c:pt idx="10">
                  <c:v>71.077701165633727</c:v>
                </c:pt>
                <c:pt idx="11">
                  <c:v>66.604208678613162</c:v>
                </c:pt>
                <c:pt idx="12">
                  <c:v>62.203561189595753</c:v>
                </c:pt>
                <c:pt idx="13">
                  <c:v>57.86455177581179</c:v>
                </c:pt>
                <c:pt idx="14">
                  <c:v>53.577697656456131</c:v>
                </c:pt>
                <c:pt idx="15">
                  <c:v>49.488821093924422</c:v>
                </c:pt>
                <c:pt idx="16">
                  <c:v>45.567464002551439</c:v>
                </c:pt>
                <c:pt idx="17">
                  <c:v>41.787854156005068</c:v>
                </c:pt>
                <c:pt idx="18">
                  <c:v>38.128184285850438</c:v>
                </c:pt>
                <c:pt idx="19">
                  <c:v>34.570002088027287</c:v>
                </c:pt>
                <c:pt idx="20">
                  <c:v>31.251540228330782</c:v>
                </c:pt>
                <c:pt idx="21">
                  <c:v>28.135918654741431</c:v>
                </c:pt>
                <c:pt idx="22">
                  <c:v>25.191931169396593</c:v>
                </c:pt>
                <c:pt idx="23">
                  <c:v>22.393172527950963</c:v>
                </c:pt>
                <c:pt idx="24">
                  <c:v>19.717299831343123</c:v>
                </c:pt>
                <c:pt idx="25">
                  <c:v>17.299253703444183</c:v>
                </c:pt>
                <c:pt idx="26">
                  <c:v>15.099368518298924</c:v>
                </c:pt>
                <c:pt idx="27">
                  <c:v>13.084081053945244</c:v>
                </c:pt>
                <c:pt idx="28">
                  <c:v>11.224991661030591</c:v>
                </c:pt>
                <c:pt idx="29">
                  <c:v>9.498069867025885</c:v>
                </c:pt>
                <c:pt idx="30">
                  <c:v>8.1906745028680561</c:v>
                </c:pt>
                <c:pt idx="31">
                  <c:v>7.2382630408883548</c:v>
                </c:pt>
                <c:pt idx="32">
                  <c:v>6.5862225730593771</c:v>
                </c:pt>
                <c:pt idx="33">
                  <c:v>6.1883421772040883</c:v>
                </c:pt>
                <c:pt idx="34">
                  <c:v>6.0055203037880744</c:v>
                </c:pt>
                <c:pt idx="35">
                  <c:v>6.1585171801283707</c:v>
                </c:pt>
                <c:pt idx="36">
                  <c:v>6.5956683831855436</c:v>
                </c:pt>
                <c:pt idx="37">
                  <c:v>7.27325786269546</c:v>
                </c:pt>
                <c:pt idx="38">
                  <c:v>8.1542951145884661</c:v>
                </c:pt>
                <c:pt idx="39">
                  <c:v>9.207480481574855</c:v>
                </c:pt>
                <c:pt idx="40">
                  <c:v>10.560175792101798</c:v>
                </c:pt>
                <c:pt idx="41">
                  <c:v>12.166302593316907</c:v>
                </c:pt>
                <c:pt idx="42">
                  <c:v>13.986871425114305</c:v>
                </c:pt>
                <c:pt idx="43">
                  <c:v>15.988891205865951</c:v>
                </c:pt>
                <c:pt idx="44">
                  <c:v>18.144446404963496</c:v>
                </c:pt>
                <c:pt idx="45">
                  <c:v>20.583762342661419</c:v>
                </c:pt>
                <c:pt idx="46">
                  <c:v>23.263183520713511</c:v>
                </c:pt>
                <c:pt idx="47">
                  <c:v>26.145770671372972</c:v>
                </c:pt>
                <c:pt idx="48">
                  <c:v>29.200267491161743</c:v>
                </c:pt>
                <c:pt idx="49">
                  <c:v>32.400226338675317</c:v>
                </c:pt>
                <c:pt idx="50">
                  <c:v>35.87711459426373</c:v>
                </c:pt>
                <c:pt idx="51">
                  <c:v>39.58832773360777</c:v>
                </c:pt>
                <c:pt idx="52">
                  <c:v>43.497815774591189</c:v>
                </c:pt>
                <c:pt idx="53">
                  <c:v>47.575074886192553</c:v>
                </c:pt>
                <c:pt idx="54">
                  <c:v>51.794294134470626</c:v>
                </c:pt>
                <c:pt idx="55">
                  <c:v>56.133633498398218</c:v>
                </c:pt>
                <c:pt idx="56">
                  <c:v>60.574612960183103</c:v>
                </c:pt>
                <c:pt idx="57">
                  <c:v>65.101595581693402</c:v>
                </c:pt>
                <c:pt idx="58">
                  <c:v>69.701350107586734</c:v>
                </c:pt>
                <c:pt idx="59">
                  <c:v>74.362680860265698</c:v>
                </c:pt>
                <c:pt idx="60">
                  <c:v>78.92226842022481</c:v>
                </c:pt>
                <c:pt idx="61">
                  <c:v>83.395765586344069</c:v>
                </c:pt>
                <c:pt idx="62">
                  <c:v>87.796417034598818</c:v>
                </c:pt>
                <c:pt idx="63">
                  <c:v>92.135429798506692</c:v>
                </c:pt>
                <c:pt idx="64">
                  <c:v>96.422286752582579</c:v>
                </c:pt>
                <c:pt idx="65">
                  <c:v>100.51116571372373</c:v>
                </c:pt>
                <c:pt idx="66">
                  <c:v>104.43252483468932</c:v>
                </c:pt>
                <c:pt idx="67">
                  <c:v>108.21213639858325</c:v>
                </c:pt>
                <c:pt idx="68">
                  <c:v>111.87180772187814</c:v>
                </c:pt>
                <c:pt idx="69">
                  <c:v>115.42999114928152</c:v>
                </c:pt>
                <c:pt idx="70">
                  <c:v>118.74845404939205</c:v>
                </c:pt>
                <c:pt idx="71">
                  <c:v>121.86407650333173</c:v>
                </c:pt>
                <c:pt idx="72">
                  <c:v>124.8080647335884</c:v>
                </c:pt>
                <c:pt idx="73">
                  <c:v>127.60682400534402</c:v>
                </c:pt>
                <c:pt idx="74">
                  <c:v>130.2826972352911</c:v>
                </c:pt>
                <c:pt idx="75">
                  <c:v>132.70074381447708</c:v>
                </c:pt>
                <c:pt idx="76">
                  <c:v>134.9006293814806</c:v>
                </c:pt>
                <c:pt idx="77">
                  <c:v>136.91591716894513</c:v>
                </c:pt>
                <c:pt idx="78">
                  <c:v>138.77500683526125</c:v>
                </c:pt>
                <c:pt idx="79">
                  <c:v>140.50192886060569</c:v>
                </c:pt>
                <c:pt idx="80">
                  <c:v>141.80932442051252</c:v>
                </c:pt>
                <c:pt idx="81">
                  <c:v>142.76173604812598</c:v>
                </c:pt>
                <c:pt idx="82">
                  <c:v>143.41377665610662</c:v>
                </c:pt>
                <c:pt idx="83">
                  <c:v>143.81165717055174</c:v>
                </c:pt>
                <c:pt idx="84">
                  <c:v>143.994479144313</c:v>
                </c:pt>
                <c:pt idx="85">
                  <c:v>143.84148235288023</c:v>
                </c:pt>
                <c:pt idx="86">
                  <c:v>143.40433122166792</c:v>
                </c:pt>
                <c:pt idx="87">
                  <c:v>142.72674180294976</c:v>
                </c:pt>
                <c:pt idx="88">
                  <c:v>141.84570460249594</c:v>
                </c:pt>
                <c:pt idx="89">
                  <c:v>140.79251927903502</c:v>
                </c:pt>
                <c:pt idx="90">
                  <c:v>139.43982400533733</c:v>
                </c:pt>
                <c:pt idx="91">
                  <c:v>137.83369723528543</c:v>
                </c:pt>
                <c:pt idx="92">
                  <c:v>136.01312842985689</c:v>
                </c:pt>
                <c:pt idx="93">
                  <c:v>134.01110867141736</c:v>
                </c:pt>
                <c:pt idx="94">
                  <c:v>131.85555349119929</c:v>
                </c:pt>
                <c:pt idx="95">
                  <c:v>129.41623756947632</c:v>
                </c:pt>
                <c:pt idx="96">
                  <c:v>126.73681640494149</c:v>
                </c:pt>
                <c:pt idx="97">
                  <c:v>123.85422926571971</c:v>
                </c:pt>
                <c:pt idx="98">
                  <c:v>120.79973245560898</c:v>
                </c:pt>
                <c:pt idx="99">
                  <c:v>117.59977361628452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D8-427B-9883-4CE28E5B8C24}"/>
            </c:ext>
          </c:extLst>
        </c:ser>
        <c:ser>
          <c:idx val="4"/>
          <c:order val="2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Sheet1!$D$72:$D$171</c:f>
              <c:numCache>
                <c:formatCode>General</c:formatCode>
                <c:ptCount val="100"/>
                <c:pt idx="0">
                  <c:v>120.33867147718634</c:v>
                </c:pt>
                <c:pt idx="1">
                  <c:v>118.09136247887625</c:v>
                </c:pt>
                <c:pt idx="2">
                  <c:v>115.64015044340394</c:v>
                </c:pt>
                <c:pt idx="3">
                  <c:v>113.00013929944809</c:v>
                </c:pt>
                <c:pt idx="4">
                  <c:v>110.18531416615565</c:v>
                </c:pt>
                <c:pt idx="5">
                  <c:v>107.20862422792192</c:v>
                </c:pt>
                <c:pt idx="6">
                  <c:v>104.08205947029806</c:v>
                </c:pt>
                <c:pt idx="7">
                  <c:v>100.81672173175747</c:v>
                </c:pt>
                <c:pt idx="8">
                  <c:v>97.422890492368026</c:v>
                </c:pt>
                <c:pt idx="9">
                  <c:v>93.91008378922966</c:v>
                </c:pt>
                <c:pt idx="10">
                  <c:v>90.361188693731165</c:v>
                </c:pt>
                <c:pt idx="11">
                  <c:v>86.778878420121458</c:v>
                </c:pt>
                <c:pt idx="12">
                  <c:v>83.165628166779115</c:v>
                </c:pt>
                <c:pt idx="13">
                  <c:v>79.523729784054737</c:v>
                </c:pt>
                <c:pt idx="14">
                  <c:v>75.855305355606248</c:v>
                </c:pt>
                <c:pt idx="15">
                  <c:v>72.23639384778356</c:v>
                </c:pt>
                <c:pt idx="16">
                  <c:v>68.663327636836627</c:v>
                </c:pt>
                <c:pt idx="17">
                  <c:v>65.132710774848732</c:v>
                </c:pt>
                <c:pt idx="18">
                  <c:v>61.641398865600678</c:v>
                </c:pt>
                <c:pt idx="19">
                  <c:v>58.18648043111174</c:v>
                </c:pt>
                <c:pt idx="20">
                  <c:v>54.839333732510873</c:v>
                </c:pt>
                <c:pt idx="21">
                  <c:v>51.591975678250812</c:v>
                </c:pt>
                <c:pt idx="22">
                  <c:v>48.437014516898898</c:v>
                </c:pt>
                <c:pt idx="23">
                  <c:v>45.367606034165647</c:v>
                </c:pt>
                <c:pt idx="24">
                  <c:v>42.377412994597826</c:v>
                </c:pt>
                <c:pt idx="25">
                  <c:v>39.534641661664658</c:v>
                </c:pt>
                <c:pt idx="26">
                  <c:v>36.82837190894876</c:v>
                </c:pt>
                <c:pt idx="27">
                  <c:v>34.248492508285885</c:v>
                </c:pt>
                <c:pt idx="28">
                  <c:v>31.785641211375818</c:v>
                </c:pt>
                <c:pt idx="29">
                  <c:v>29.431149269792424</c:v>
                </c:pt>
                <c:pt idx="30">
                  <c:v>27.32513821277076</c:v>
                </c:pt>
                <c:pt idx="31">
                  <c:v>25.449202048861817</c:v>
                </c:pt>
                <c:pt idx="32">
                  <c:v>23.786298193390571</c:v>
                </c:pt>
                <c:pt idx="33">
                  <c:v>22.320646475361642</c:v>
                </c:pt>
                <c:pt idx="34">
                  <c:v>21.037635625334854</c:v>
                </c:pt>
                <c:pt idx="35">
                  <c:v>19.997810764198942</c:v>
                </c:pt>
                <c:pt idx="36">
                  <c:v>19.183158114999021</c:v>
                </c:pt>
                <c:pt idx="37">
                  <c:v>18.576998254628723</c:v>
                </c:pt>
                <c:pt idx="38">
                  <c:v>18.16388727280437</c:v>
                </c:pt>
                <c:pt idx="39">
                  <c:v>17.92952525259664</c:v>
                </c:pt>
                <c:pt idx="40">
                  <c:v>17.934745604256147</c:v>
                </c:pt>
                <c:pt idx="41">
                  <c:v>18.161801485422359</c:v>
                </c:pt>
                <c:pt idx="42">
                  <c:v>18.594260634650333</c:v>
                </c:pt>
                <c:pt idx="43">
                  <c:v>19.216907995046604</c:v>
                </c:pt>
                <c:pt idx="44">
                  <c:v>20.015655550969075</c:v>
                </c:pt>
                <c:pt idx="45">
                  <c:v>21.051532917563957</c:v>
                </c:pt>
                <c:pt idx="46">
                  <c:v>22.306974923670332</c:v>
                </c:pt>
                <c:pt idx="47">
                  <c:v>23.765717521916972</c:v>
                </c:pt>
                <c:pt idx="48">
                  <c:v>25.412701409182382</c:v>
                </c:pt>
                <c:pt idx="49">
                  <c:v>27.233982786279981</c:v>
                </c:pt>
                <c:pt idx="50">
                  <c:v>29.290724802111093</c:v>
                </c:pt>
                <c:pt idx="51">
                  <c:v>31.565485927880644</c:v>
                </c:pt>
                <c:pt idx="52">
                  <c:v>34.042116599889489</c:v>
                </c:pt>
                <c:pt idx="53">
                  <c:v>36.705663518416195</c:v>
                </c:pt>
                <c:pt idx="54">
                  <c:v>39.542281035570554</c:v>
                </c:pt>
                <c:pt idx="55">
                  <c:v>42.53914910700977</c:v>
                </c:pt>
                <c:pt idx="56">
                  <c:v>45.684397321305347</c:v>
                </c:pt>
                <c:pt idx="57">
                  <c:v>48.967034556764212</c:v>
                </c:pt>
                <c:pt idx="58">
                  <c:v>52.376883848855755</c:v>
                </c:pt>
                <c:pt idx="59">
                  <c:v>55.90452208227385</c:v>
                </c:pt>
                <c:pt idx="60">
                  <c:v>59.467150076179493</c:v>
                </c:pt>
                <c:pt idx="61">
                  <c:v>63.062175996462493</c:v>
                </c:pt>
                <c:pt idx="62">
                  <c:v>66.68719999672453</c:v>
                </c:pt>
                <c:pt idx="63">
                  <c:v>70.339999996967151</c:v>
                </c:pt>
                <c:pt idx="64">
                  <c:v>74.018518515710326</c:v>
                </c:pt>
                <c:pt idx="65">
                  <c:v>77.646776403435496</c:v>
                </c:pt>
                <c:pt idx="66">
                  <c:v>81.228496669847672</c:v>
                </c:pt>
                <c:pt idx="67">
                  <c:v>84.767126546155254</c:v>
                </c:pt>
                <c:pt idx="68">
                  <c:v>88.265857913106714</c:v>
                </c:pt>
                <c:pt idx="69">
                  <c:v>91.727646215839556</c:v>
                </c:pt>
                <c:pt idx="70">
                  <c:v>95.081153903555148</c:v>
                </c:pt>
                <c:pt idx="71">
                  <c:v>98.334401762551053</c:v>
                </c:pt>
                <c:pt idx="72">
                  <c:v>101.49481644680654</c:v>
                </c:pt>
                <c:pt idx="73">
                  <c:v>104.56927448778384</c:v>
                </c:pt>
                <c:pt idx="74">
                  <c:v>107.5641430442443</c:v>
                </c:pt>
                <c:pt idx="75">
                  <c:v>110.41124355948546</c:v>
                </c:pt>
                <c:pt idx="76">
                  <c:v>113.12152181433838</c:v>
                </c:pt>
                <c:pt idx="77">
                  <c:v>115.70511279105405</c:v>
                </c:pt>
                <c:pt idx="78">
                  <c:v>118.17140073245746</c:v>
                </c:pt>
                <c:pt idx="79">
                  <c:v>120.52907475227543</c:v>
                </c:pt>
                <c:pt idx="80">
                  <c:v>122.6380321780328</c:v>
                </c:pt>
                <c:pt idx="81">
                  <c:v>124.51669646114149</c:v>
                </c:pt>
                <c:pt idx="82">
                  <c:v>126.18212635290878</c:v>
                </c:pt>
                <c:pt idx="83">
                  <c:v>127.65011699343405</c:v>
                </c:pt>
                <c:pt idx="84">
                  <c:v>128.93529351243893</c:v>
                </c:pt>
                <c:pt idx="85">
                  <c:v>129.97712362262862</c:v>
                </c:pt>
                <c:pt idx="86">
                  <c:v>130.79363298391539</c:v>
                </c:pt>
                <c:pt idx="87">
                  <c:v>131.40151202214389</c:v>
                </c:pt>
                <c:pt idx="88">
                  <c:v>131.81621483531842</c:v>
                </c:pt>
                <c:pt idx="89">
                  <c:v>132.052050773443</c:v>
                </c:pt>
                <c:pt idx="90">
                  <c:v>132.04819516059538</c:v>
                </c:pt>
                <c:pt idx="91">
                  <c:v>131.8224029264772</c:v>
                </c:pt>
                <c:pt idx="92">
                  <c:v>131.39111382081222</c:v>
                </c:pt>
                <c:pt idx="93">
                  <c:v>130.76954983408538</c:v>
                </c:pt>
                <c:pt idx="94">
                  <c:v>129.97180540193091</c:v>
                </c:pt>
                <c:pt idx="95">
                  <c:v>128.93685685363971</c:v>
                </c:pt>
                <c:pt idx="96">
                  <c:v>127.6822748644812</c:v>
                </c:pt>
                <c:pt idx="97">
                  <c:v>126.22432857822334</c:v>
                </c:pt>
                <c:pt idx="98">
                  <c:v>124.57808201687347</c:v>
                </c:pt>
                <c:pt idx="99">
                  <c:v>122.75748334895691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D8-427B-9883-4CE28E5B8C24}"/>
            </c:ext>
          </c:extLst>
        </c:ser>
        <c:ser>
          <c:idx val="5"/>
          <c:order val="3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Sheet1!$E$72:$E$171</c:f>
              <c:numCache>
                <c:formatCode>General</c:formatCode>
                <c:ptCount val="100"/>
                <c:pt idx="0">
                  <c:v>-6.2159477238785286</c:v>
                </c:pt>
                <c:pt idx="1">
                  <c:v>-7.6798269953081046</c:v>
                </c:pt>
                <c:pt idx="2">
                  <c:v>-9.1380819573078185</c:v>
                </c:pt>
                <c:pt idx="3">
                  <c:v>-10.575312118905231</c:v>
                </c:pt>
                <c:pt idx="4">
                  <c:v>-11.979691167234762</c:v>
                </c:pt>
                <c:pt idx="5">
                  <c:v>-13.342327844219625</c:v>
                </c:pt>
                <c:pt idx="6">
                  <c:v>-14.6567317610115</c:v>
                </c:pt>
                <c:pt idx="7">
                  <c:v>-15.918367516207297</c:v>
                </c:pt>
                <c:pt idx="8">
                  <c:v>-17.124283079210187</c:v>
                </c:pt>
                <c:pt idx="9">
                  <c:v>-18.27280059348071</c:v>
                </c:pt>
                <c:pt idx="10">
                  <c:v>-19.283487528097439</c:v>
                </c:pt>
                <c:pt idx="11">
                  <c:v>-20.174669741508296</c:v>
                </c:pt>
                <c:pt idx="12">
                  <c:v>-20.962066977183362</c:v>
                </c:pt>
                <c:pt idx="13">
                  <c:v>-21.659178008242947</c:v>
                </c:pt>
                <c:pt idx="14">
                  <c:v>-22.277607699150117</c:v>
                </c:pt>
                <c:pt idx="15">
                  <c:v>-22.747572753859139</c:v>
                </c:pt>
                <c:pt idx="16">
                  <c:v>-23.095863634285188</c:v>
                </c:pt>
                <c:pt idx="17">
                  <c:v>-23.344856618843664</c:v>
                </c:pt>
                <c:pt idx="18">
                  <c:v>-23.51321457975024</c:v>
                </c:pt>
                <c:pt idx="19">
                  <c:v>-23.616478343084452</c:v>
                </c:pt>
                <c:pt idx="20">
                  <c:v>-23.587793504180091</c:v>
                </c:pt>
                <c:pt idx="21">
                  <c:v>-23.456057023509381</c:v>
                </c:pt>
                <c:pt idx="22">
                  <c:v>-23.245083347502305</c:v>
                </c:pt>
                <c:pt idx="23">
                  <c:v>-22.974433506214684</c:v>
                </c:pt>
                <c:pt idx="24">
                  <c:v>-22.660113163254703</c:v>
                </c:pt>
                <c:pt idx="25">
                  <c:v>-22.235387958220475</c:v>
                </c:pt>
                <c:pt idx="26">
                  <c:v>-21.729003390649837</c:v>
                </c:pt>
                <c:pt idx="27">
                  <c:v>-21.164411454340641</c:v>
                </c:pt>
                <c:pt idx="28">
                  <c:v>-20.560649550345225</c:v>
                </c:pt>
                <c:pt idx="29">
                  <c:v>-19.933079402766538</c:v>
                </c:pt>
                <c:pt idx="30">
                  <c:v>-19.134463709902704</c:v>
                </c:pt>
                <c:pt idx="31">
                  <c:v>-18.210939007973462</c:v>
                </c:pt>
                <c:pt idx="32">
                  <c:v>-17.200075620331194</c:v>
                </c:pt>
                <c:pt idx="33">
                  <c:v>-16.132304298157553</c:v>
                </c:pt>
                <c:pt idx="34">
                  <c:v>-15.03211532154678</c:v>
                </c:pt>
                <c:pt idx="35">
                  <c:v>-13.839293584070571</c:v>
                </c:pt>
                <c:pt idx="36">
                  <c:v>-12.587489731813477</c:v>
                </c:pt>
                <c:pt idx="37">
                  <c:v>-11.303740391933264</c:v>
                </c:pt>
                <c:pt idx="38">
                  <c:v>-10.009592158215904</c:v>
                </c:pt>
                <c:pt idx="39">
                  <c:v>-8.7220447710217854</c:v>
                </c:pt>
                <c:pt idx="40">
                  <c:v>-7.3745698121543484</c:v>
                </c:pt>
                <c:pt idx="41">
                  <c:v>-5.9954988921054522</c:v>
                </c:pt>
                <c:pt idx="42">
                  <c:v>-4.6073892095360272</c:v>
                </c:pt>
                <c:pt idx="43">
                  <c:v>-3.2280167891806535</c:v>
                </c:pt>
                <c:pt idx="44">
                  <c:v>-1.8712091460055795</c:v>
                </c:pt>
                <c:pt idx="45">
                  <c:v>-0.46777057490253782</c:v>
                </c:pt>
                <c:pt idx="46">
                  <c:v>0.95620859704317951</c:v>
                </c:pt>
                <c:pt idx="47">
                  <c:v>2.3800531494559998</c:v>
                </c:pt>
                <c:pt idx="48">
                  <c:v>3.7875660819793602</c:v>
                </c:pt>
                <c:pt idx="49">
                  <c:v>5.1662435523953363</c:v>
                </c:pt>
                <c:pt idx="50">
                  <c:v>6.5863897921526373</c:v>
                </c:pt>
                <c:pt idx="51">
                  <c:v>8.0228418057271256</c:v>
                </c:pt>
                <c:pt idx="52">
                  <c:v>9.4556991747016994</c:v>
                </c:pt>
                <c:pt idx="53">
                  <c:v>10.869411367776358</c:v>
                </c:pt>
                <c:pt idx="54">
                  <c:v>12.252013098900072</c:v>
                </c:pt>
                <c:pt idx="55">
                  <c:v>13.594484391388448</c:v>
                </c:pt>
                <c:pt idx="56">
                  <c:v>14.890215638877756</c:v>
                </c:pt>
                <c:pt idx="57">
                  <c:v>16.134561024929191</c:v>
                </c:pt>
                <c:pt idx="58">
                  <c:v>17.324466258730979</c:v>
                </c:pt>
                <c:pt idx="59">
                  <c:v>18.458158777991848</c:v>
                </c:pt>
                <c:pt idx="60">
                  <c:v>19.455118344045317</c:v>
                </c:pt>
                <c:pt idx="61">
                  <c:v>20.333589589881576</c:v>
                </c:pt>
                <c:pt idx="62">
                  <c:v>21.109217037874288</c:v>
                </c:pt>
                <c:pt idx="63">
                  <c:v>21.795429801539541</c:v>
                </c:pt>
                <c:pt idx="64">
                  <c:v>22.403768236872253</c:v>
                </c:pt>
                <c:pt idx="65">
                  <c:v>22.864389310288232</c:v>
                </c:pt>
                <c:pt idx="66">
                  <c:v>23.204028164841645</c:v>
                </c:pt>
                <c:pt idx="67">
                  <c:v>23.445009852428001</c:v>
                </c:pt>
                <c:pt idx="68">
                  <c:v>23.605949808771427</c:v>
                </c:pt>
                <c:pt idx="69">
                  <c:v>23.702344933441964</c:v>
                </c:pt>
                <c:pt idx="70">
                  <c:v>23.667300145836904</c:v>
                </c:pt>
                <c:pt idx="71">
                  <c:v>23.529674740780678</c:v>
                </c:pt>
                <c:pt idx="72">
                  <c:v>23.313248286781857</c:v>
                </c:pt>
                <c:pt idx="73">
                  <c:v>23.03754951756018</c:v>
                </c:pt>
                <c:pt idx="74">
                  <c:v>22.718554191046792</c:v>
                </c:pt>
                <c:pt idx="75">
                  <c:v>22.289500254991623</c:v>
                </c:pt>
                <c:pt idx="76">
                  <c:v>21.779107567142219</c:v>
                </c:pt>
                <c:pt idx="77">
                  <c:v>21.21080437789108</c:v>
                </c:pt>
                <c:pt idx="78">
                  <c:v>20.603606102803795</c:v>
                </c:pt>
                <c:pt idx="79">
                  <c:v>19.972854108330253</c:v>
                </c:pt>
                <c:pt idx="80">
                  <c:v>19.171292242479723</c:v>
                </c:pt>
                <c:pt idx="81">
                  <c:v>18.24503958698449</c:v>
                </c:pt>
                <c:pt idx="82">
                  <c:v>17.231650303197839</c:v>
                </c:pt>
                <c:pt idx="83">
                  <c:v>16.161540177117686</c:v>
                </c:pt>
                <c:pt idx="84">
                  <c:v>15.059185631874072</c:v>
                </c:pt>
                <c:pt idx="85">
                  <c:v>13.86435873025161</c:v>
                </c:pt>
                <c:pt idx="86">
                  <c:v>12.61069823775253</c:v>
                </c:pt>
                <c:pt idx="87">
                  <c:v>11.32522978080587</c:v>
                </c:pt>
                <c:pt idx="88">
                  <c:v>10.029489767177523</c:v>
                </c:pt>
                <c:pt idx="89">
                  <c:v>8.7404685055920197</c:v>
                </c:pt>
                <c:pt idx="90">
                  <c:v>7.3916288447419447</c:v>
                </c:pt>
                <c:pt idx="91">
                  <c:v>6.0112943088082318</c:v>
                </c:pt>
                <c:pt idx="92">
                  <c:v>4.622014609044669</c:v>
                </c:pt>
                <c:pt idx="93">
                  <c:v>3.2415588373319792</c:v>
                </c:pt>
                <c:pt idx="94">
                  <c:v>1.88374808926838</c:v>
                </c:pt>
                <c:pt idx="95">
                  <c:v>0.47938071583661213</c:v>
                </c:pt>
                <c:pt idx="96">
                  <c:v>-0.94545845953970797</c:v>
                </c:pt>
                <c:pt idx="97">
                  <c:v>-2.3700993125036263</c:v>
                </c:pt>
                <c:pt idx="98">
                  <c:v>-3.7783495612644913</c:v>
                </c:pt>
                <c:pt idx="99">
                  <c:v>-5.1577097326723873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D8-427B-9883-4CE28E5B8C24}"/>
            </c:ext>
          </c:extLst>
        </c:ser>
        <c:ser>
          <c:idx val="6"/>
          <c:order val="4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Sheet1!$F$72:$F$171</c:f>
              <c:numCache>
                <c:formatCode>General</c:formatCode>
                <c:ptCount val="100"/>
                <c:pt idx="0">
                  <c:v>-0.45302772252529167</c:v>
                </c:pt>
                <c:pt idx="1">
                  <c:v>-1.8944235745551719</c:v>
                </c:pt>
                <c:pt idx="2">
                  <c:v>-3.3389488943050845</c:v>
                </c:pt>
                <c:pt idx="3">
                  <c:v>-4.7871913780613529</c:v>
                </c:pt>
                <c:pt idx="4">
                  <c:v>-6.2307055463698555</c:v>
                </c:pt>
                <c:pt idx="5">
                  <c:v>-7.662928454535173</c:v>
                </c:pt>
                <c:pt idx="6">
                  <c:v>-9.078846869649416</c:v>
                </c:pt>
                <c:pt idx="7">
                  <c:v>-10.474718851320945</c:v>
                </c:pt>
                <c:pt idx="8">
                  <c:v>-11.847841129253673</c:v>
                </c:pt>
                <c:pt idx="9">
                  <c:v>-13.18749144809836</c:v>
                </c:pt>
                <c:pt idx="10">
                  <c:v>-14.476787062852729</c:v>
                </c:pt>
                <c:pt idx="11">
                  <c:v>-15.703074594430563</c:v>
                </c:pt>
                <c:pt idx="12">
                  <c:v>-16.857158467572575</c:v>
                </c:pt>
                <c:pt idx="13">
                  <c:v>-17.932657005462374</c:v>
                </c:pt>
                <c:pt idx="14">
                  <c:v>-18.92546587823243</c:v>
                </c:pt>
                <c:pt idx="15">
                  <c:v>-19.824448210771052</c:v>
                </c:pt>
                <c:pt idx="16">
                  <c:v>-20.621947779446376</c:v>
                </c:pt>
                <c:pt idx="17">
                  <c:v>-21.313122617183428</c:v>
                </c:pt>
                <c:pt idx="18">
                  <c:v>-21.895390837880043</c:v>
                </c:pt>
                <c:pt idx="19">
                  <c:v>-22.376834261767488</c:v>
                </c:pt>
                <c:pt idx="20">
                  <c:v>-22.75607023539769</c:v>
                </c:pt>
                <c:pt idx="21">
                  <c:v>-23.033180240545025</c:v>
                </c:pt>
                <c:pt idx="22">
                  <c:v>-23.209391944907178</c:v>
                </c:pt>
                <c:pt idx="23">
                  <c:v>-23.286817034581016</c:v>
                </c:pt>
                <c:pt idx="24">
                  <c:v>-23.277099302291635</c:v>
                </c:pt>
                <c:pt idx="25">
                  <c:v>-23.181490893840003</c:v>
                </c:pt>
                <c:pt idx="26">
                  <c:v>-23.001951646262906</c:v>
                </c:pt>
                <c:pt idx="27">
                  <c:v>-22.740973521217395</c:v>
                </c:pt>
                <c:pt idx="28">
                  <c:v>-22.401436988690815</c:v>
                </c:pt>
                <c:pt idx="29">
                  <c:v>-21.99535764408931</c:v>
                </c:pt>
                <c:pt idx="30">
                  <c:v>-21.515180609244126</c:v>
                </c:pt>
                <c:pt idx="31">
                  <c:v>-20.955831238185361</c:v>
                </c:pt>
                <c:pt idx="32">
                  <c:v>-20.314235917531644</c:v>
                </c:pt>
                <c:pt idx="33">
                  <c:v>-19.588923821409736</c:v>
                </c:pt>
                <c:pt idx="34">
                  <c:v>-18.788560195112659</c:v>
                </c:pt>
                <c:pt idx="35">
                  <c:v>-17.911925772159407</c:v>
                </c:pt>
                <c:pt idx="36">
                  <c:v>-16.958934469656388</c:v>
                </c:pt>
                <c:pt idx="37">
                  <c:v>-15.930389007610618</c:v>
                </c:pt>
                <c:pt idx="38">
                  <c:v>-14.827779313771657</c:v>
                </c:pt>
                <c:pt idx="39">
                  <c:v>-13.670843876118221</c:v>
                </c:pt>
                <c:pt idx="40">
                  <c:v>-12.466802854360543</c:v>
                </c:pt>
                <c:pt idx="41">
                  <c:v>-11.221849884557681</c:v>
                </c:pt>
                <c:pt idx="42">
                  <c:v>-9.9413037635997341</c:v>
                </c:pt>
                <c:pt idx="43">
                  <c:v>-8.6297372600034983</c:v>
                </c:pt>
                <c:pt idx="44">
                  <c:v>-7.2999501002185001</c:v>
                </c:pt>
                <c:pt idx="45">
                  <c:v>-5.9533146383395072</c:v>
                </c:pt>
                <c:pt idx="46">
                  <c:v>-4.5910980840087898</c:v>
                </c:pt>
                <c:pt idx="47">
                  <c:v>-3.2144708276008007</c:v>
                </c:pt>
                <c:pt idx="48">
                  <c:v>-1.8245140661562287</c:v>
                </c:pt>
                <c:pt idx="49">
                  <c:v>-0.43109035898404158</c:v>
                </c:pt>
                <c:pt idx="50">
                  <c:v>0.96689727260019054</c:v>
                </c:pt>
                <c:pt idx="51">
                  <c:v>2.3702562742960964</c:v>
                </c:pt>
                <c:pt idx="52">
                  <c:v>3.7795580480608018</c:v>
                </c:pt>
                <c:pt idx="53">
                  <c:v>5.1951825495921291</c:v>
                </c:pt>
                <c:pt idx="54">
                  <c:v>6.6084918466813072</c:v>
                </c:pt>
                <c:pt idx="55">
                  <c:v>8.0127447127196714</c:v>
                </c:pt>
                <c:pt idx="56">
                  <c:v>9.4027627670998655</c:v>
                </c:pt>
                <c:pt idx="57">
                  <c:v>10.77465109409429</c:v>
                </c:pt>
                <c:pt idx="58">
                  <c:v>12.125564728131584</c:v>
                </c:pt>
                <c:pt idx="59">
                  <c:v>13.444650171002609</c:v>
                </c:pt>
                <c:pt idx="60">
                  <c:v>14.714903119704628</c:v>
                </c:pt>
                <c:pt idx="61">
                  <c:v>15.923557610280174</c:v>
                </c:pt>
                <c:pt idx="62">
                  <c:v>17.061313795846608</c:v>
                </c:pt>
                <c:pt idx="63">
                  <c:v>18.121693429473215</c:v>
                </c:pt>
                <c:pt idx="64">
                  <c:v>19.100502745638082</c:v>
                </c:pt>
                <c:pt idx="65">
                  <c:v>19.98652204246147</c:v>
                </c:pt>
                <c:pt idx="66">
                  <c:v>20.77201839134063</c:v>
                </c:pt>
                <c:pt idx="67">
                  <c:v>21.4520787906403</c:v>
                </c:pt>
                <c:pt idx="68">
                  <c:v>22.02405557183803</c:v>
                </c:pt>
                <c:pt idx="69">
                  <c:v>22.495969637326546</c:v>
                </c:pt>
                <c:pt idx="70">
                  <c:v>22.866381921321583</c:v>
                </c:pt>
                <c:pt idx="71">
                  <c:v>23.135321666088963</c:v>
                </c:pt>
                <c:pt idx="72">
                  <c:v>23.303968164449216</c:v>
                </c:pt>
                <c:pt idx="73">
                  <c:v>23.374388306747878</c:v>
                </c:pt>
                <c:pt idx="74">
                  <c:v>23.35818440460994</c:v>
                </c:pt>
                <c:pt idx="75">
                  <c:v>23.256570192404382</c:v>
                </c:pt>
                <c:pt idx="76">
                  <c:v>23.071469938483737</c:v>
                </c:pt>
                <c:pt idx="77">
                  <c:v>22.805342668385922</c:v>
                </c:pt>
                <c:pt idx="78">
                  <c:v>22.461038353870567</c:v>
                </c:pt>
                <c:pt idx="79">
                  <c:v>22.050544349703159</c:v>
                </c:pt>
                <c:pt idx="80">
                  <c:v>21.566279627669722</c:v>
                </c:pt>
                <c:pt idx="81">
                  <c:v>21.003145327692238</c:v>
                </c:pt>
                <c:pt idx="82">
                  <c:v>20.358045414985313</c:v>
                </c:pt>
                <c:pt idx="83">
                  <c:v>19.629488302326521</c:v>
                </c:pt>
                <c:pt idx="84">
                  <c:v>18.826120010869015</c:v>
                </c:pt>
                <c:pt idx="85">
                  <c:v>17.946703473436727</c:v>
                </c:pt>
                <c:pt idx="86">
                  <c:v>16.991136124532446</c:v>
                </c:pt>
                <c:pt idx="87">
                  <c:v>15.960205422088231</c:v>
                </c:pt>
                <c:pt idx="88">
                  <c:v>14.855387161960149</c:v>
                </c:pt>
                <c:pt idx="89">
                  <c:v>13.696406746750405</c:v>
                </c:pt>
                <c:pt idx="90">
                  <c:v>12.490472219834565</c:v>
                </c:pt>
                <c:pt idx="91">
                  <c:v>11.243765998235721</c:v>
                </c:pt>
                <c:pt idx="92">
                  <c:v>9.9615964906720524</c:v>
                </c:pt>
                <c:pt idx="93">
                  <c:v>8.6485268468340415</c:v>
                </c:pt>
                <c:pt idx="94">
                  <c:v>7.3173478867247939</c:v>
                </c:pt>
                <c:pt idx="95">
                  <c:v>5.9694237176230258</c:v>
                </c:pt>
                <c:pt idx="96">
                  <c:v>4.6060139131401838</c:v>
                </c:pt>
                <c:pt idx="97">
                  <c:v>3.2282817931756114</c:v>
                </c:pt>
                <c:pt idx="98">
                  <c:v>1.8373020079693323</c:v>
                </c:pt>
                <c:pt idx="99">
                  <c:v>0.44293105492329549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8D8-427B-9883-4CE28E5B8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3119423"/>
        <c:axId val="1233120671"/>
      </c:lineChart>
      <c:catAx>
        <c:axId val="123311942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33120671"/>
        <c:crosses val="autoZero"/>
        <c:auto val="1"/>
        <c:lblAlgn val="ctr"/>
        <c:lblOffset val="100"/>
        <c:noMultiLvlLbl val="0"/>
      </c:catAx>
      <c:valAx>
        <c:axId val="1233120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33119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1</xdr:row>
      <xdr:rowOff>85725</xdr:rowOff>
    </xdr:from>
    <xdr:to>
      <xdr:col>18</xdr:col>
      <xdr:colOff>38100</xdr:colOff>
      <xdr:row>30</xdr:row>
      <xdr:rowOff>152400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A9EA57BE-51DA-43EB-9A68-01B9BE4221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CBCC8-FC9A-4148-8F10-2F581C1677EF}">
  <dimension ref="A1:R201"/>
  <sheetViews>
    <sheetView tabSelected="1" workbookViewId="0">
      <pane ySplit="1" topLeftCell="A12" activePane="bottomLeft" state="frozen"/>
      <selection pane="bottomLeft" activeCell="M34" sqref="M34"/>
    </sheetView>
  </sheetViews>
  <sheetFormatPr defaultRowHeight="18.75" x14ac:dyDescent="0.4"/>
  <cols>
    <col min="2" max="2" width="9" style="1"/>
    <col min="3" max="4" width="11.5" bestFit="1" customWidth="1"/>
    <col min="5" max="5" width="19.5" bestFit="1" customWidth="1"/>
    <col min="6" max="6" width="16.25" bestFit="1" customWidth="1"/>
    <col min="17" max="17" width="9" style="1"/>
  </cols>
  <sheetData>
    <row r="1" spans="1:18" s="3" customFormat="1" ht="18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18" x14ac:dyDescent="0.4">
      <c r="A2">
        <v>1</v>
      </c>
      <c r="B2" s="1">
        <v>1</v>
      </c>
      <c r="R2" s="1"/>
    </row>
    <row r="3" spans="1:18" x14ac:dyDescent="0.4">
      <c r="A3">
        <v>2</v>
      </c>
      <c r="B3" s="1">
        <v>2</v>
      </c>
      <c r="R3" s="1"/>
    </row>
    <row r="4" spans="1:18" x14ac:dyDescent="0.4">
      <c r="A4">
        <v>3</v>
      </c>
      <c r="B4" s="1">
        <v>3</v>
      </c>
      <c r="R4" s="1"/>
    </row>
    <row r="5" spans="1:18" x14ac:dyDescent="0.4">
      <c r="A5">
        <v>4</v>
      </c>
      <c r="B5" s="1">
        <v>4</v>
      </c>
      <c r="R5" s="1"/>
    </row>
    <row r="6" spans="1:18" x14ac:dyDescent="0.4">
      <c r="A6">
        <v>5</v>
      </c>
      <c r="B6" s="1">
        <v>5</v>
      </c>
      <c r="R6" s="1"/>
    </row>
    <row r="7" spans="1:18" x14ac:dyDescent="0.4">
      <c r="A7">
        <v>6</v>
      </c>
      <c r="B7" s="1">
        <v>7</v>
      </c>
      <c r="R7" s="1"/>
    </row>
    <row r="8" spans="1:18" x14ac:dyDescent="0.4">
      <c r="A8">
        <v>7</v>
      </c>
      <c r="B8" s="1">
        <v>9</v>
      </c>
      <c r="R8" s="1"/>
    </row>
    <row r="9" spans="1:18" x14ac:dyDescent="0.4">
      <c r="A9">
        <v>8</v>
      </c>
      <c r="B9" s="1">
        <v>11</v>
      </c>
      <c r="R9" s="1"/>
    </row>
    <row r="10" spans="1:18" x14ac:dyDescent="0.4">
      <c r="A10">
        <v>9</v>
      </c>
      <c r="B10" s="1">
        <v>13</v>
      </c>
      <c r="R10" s="1"/>
    </row>
    <row r="11" spans="1:18" x14ac:dyDescent="0.4">
      <c r="A11">
        <v>10</v>
      </c>
      <c r="B11" s="1">
        <v>15</v>
      </c>
      <c r="R11" s="1"/>
    </row>
    <row r="12" spans="1:18" x14ac:dyDescent="0.4">
      <c r="A12">
        <v>11</v>
      </c>
      <c r="B12" s="1">
        <v>18</v>
      </c>
      <c r="R12" s="1"/>
    </row>
    <row r="13" spans="1:18" x14ac:dyDescent="0.4">
      <c r="A13">
        <v>12</v>
      </c>
      <c r="B13" s="1">
        <v>21</v>
      </c>
      <c r="C13">
        <f>SUM(B2:B13)/12</f>
        <v>9.0833333333333339</v>
      </c>
      <c r="R13" s="1"/>
    </row>
    <row r="14" spans="1:18" x14ac:dyDescent="0.4">
      <c r="A14">
        <v>13</v>
      </c>
      <c r="B14" s="1">
        <v>24</v>
      </c>
      <c r="C14">
        <f>C13*11/13+B14*2/13</f>
        <v>11.378205128205128</v>
      </c>
      <c r="R14" s="1"/>
    </row>
    <row r="15" spans="1:18" x14ac:dyDescent="0.4">
      <c r="A15">
        <v>14</v>
      </c>
      <c r="B15" s="1">
        <v>27</v>
      </c>
      <c r="C15">
        <f>C14*11/13+B15*2/13</f>
        <v>13.781558185404339</v>
      </c>
      <c r="R15" s="1"/>
    </row>
    <row r="16" spans="1:18" x14ac:dyDescent="0.4">
      <c r="A16">
        <v>15</v>
      </c>
      <c r="B16" s="1">
        <v>30</v>
      </c>
      <c r="C16">
        <f>C15*11/13+B16*2/13</f>
        <v>16.276703079957517</v>
      </c>
      <c r="R16" s="1"/>
    </row>
    <row r="17" spans="1:18" x14ac:dyDescent="0.4">
      <c r="A17">
        <v>16</v>
      </c>
      <c r="B17" s="1">
        <v>34</v>
      </c>
      <c r="C17">
        <f>C16*11/13+B17*2/13</f>
        <v>19.003364144579436</v>
      </c>
      <c r="R17" s="1"/>
    </row>
    <row r="18" spans="1:18" x14ac:dyDescent="0.4">
      <c r="A18">
        <v>17</v>
      </c>
      <c r="B18" s="1">
        <v>38</v>
      </c>
      <c r="C18">
        <f>C17*11/13+B18*2/13</f>
        <v>21.925923506951829</v>
      </c>
      <c r="R18" s="1"/>
    </row>
    <row r="19" spans="1:18" x14ac:dyDescent="0.4">
      <c r="A19">
        <v>18</v>
      </c>
      <c r="B19" s="1">
        <v>42</v>
      </c>
      <c r="C19">
        <f>C18*11/13+B19*2/13</f>
        <v>25.014242967420778</v>
      </c>
      <c r="R19" s="1"/>
    </row>
    <row r="20" spans="1:18" x14ac:dyDescent="0.4">
      <c r="A20">
        <v>19</v>
      </c>
      <c r="B20" s="1">
        <v>46</v>
      </c>
      <c r="C20">
        <f>C19*11/13+B20*2/13</f>
        <v>28.242820972432966</v>
      </c>
      <c r="R20" s="1"/>
    </row>
    <row r="21" spans="1:18" x14ac:dyDescent="0.4">
      <c r="A21">
        <v>20</v>
      </c>
      <c r="B21" s="1">
        <v>50</v>
      </c>
      <c r="C21">
        <f>C20*11/13+B21*2/13</f>
        <v>31.590079284366357</v>
      </c>
      <c r="R21" s="1"/>
    </row>
    <row r="22" spans="1:18" x14ac:dyDescent="0.4">
      <c r="A22">
        <v>21</v>
      </c>
      <c r="B22" s="1">
        <v>55</v>
      </c>
      <c r="C22">
        <f>C21*11/13+B22*2/13</f>
        <v>35.191605548309994</v>
      </c>
      <c r="R22" s="1"/>
    </row>
    <row r="23" spans="1:18" x14ac:dyDescent="0.4">
      <c r="A23">
        <v>22</v>
      </c>
      <c r="B23" s="1">
        <v>60</v>
      </c>
      <c r="C23">
        <f>C22*11/13+B23*2/13</f>
        <v>39.008281617800762</v>
      </c>
      <c r="R23" s="1"/>
    </row>
    <row r="24" spans="1:18" x14ac:dyDescent="0.4">
      <c r="A24">
        <v>23</v>
      </c>
      <c r="B24" s="1">
        <v>65</v>
      </c>
      <c r="C24">
        <f>C23*11/13+B24*2/13</f>
        <v>43.007007522754492</v>
      </c>
      <c r="R24" s="1"/>
    </row>
    <row r="25" spans="1:18" x14ac:dyDescent="0.4">
      <c r="A25">
        <v>24</v>
      </c>
      <c r="B25" s="1">
        <v>70</v>
      </c>
      <c r="C25">
        <f>C24*11/13+B25*2/13</f>
        <v>47.159775596176871</v>
      </c>
      <c r="R25" s="1"/>
    </row>
    <row r="26" spans="1:18" x14ac:dyDescent="0.4">
      <c r="A26">
        <v>25</v>
      </c>
      <c r="B26" s="1">
        <v>75</v>
      </c>
      <c r="C26">
        <f>C25*11/13+B26*2/13</f>
        <v>51.442887042918898</v>
      </c>
      <c r="R26" s="1"/>
    </row>
    <row r="27" spans="1:18" x14ac:dyDescent="0.4">
      <c r="A27">
        <v>26</v>
      </c>
      <c r="B27" s="1">
        <v>80</v>
      </c>
      <c r="C27">
        <f>C26*11/13+B27*2/13</f>
        <v>55.836289036315989</v>
      </c>
      <c r="D27">
        <f>SUM(B2:B27)/26</f>
        <v>30.96153846153846</v>
      </c>
      <c r="E27">
        <f>C27-D27</f>
        <v>24.874750574777529</v>
      </c>
      <c r="R27" s="1"/>
    </row>
    <row r="28" spans="1:18" x14ac:dyDescent="0.4">
      <c r="A28">
        <v>27</v>
      </c>
      <c r="B28" s="1">
        <v>85</v>
      </c>
      <c r="C28">
        <f>C27*11/13+B28*2/13</f>
        <v>60.323013799959682</v>
      </c>
      <c r="D28">
        <f>D27*25/27+B28*2/27</f>
        <v>34.964387464387464</v>
      </c>
      <c r="E28">
        <f t="shared" ref="E28:E91" si="0">C28-D28</f>
        <v>25.358626335572218</v>
      </c>
      <c r="R28" s="1"/>
    </row>
    <row r="29" spans="1:18" x14ac:dyDescent="0.4">
      <c r="A29">
        <v>28</v>
      </c>
      <c r="B29" s="1">
        <v>90</v>
      </c>
      <c r="C29">
        <f>C28*11/13+B29*2/13</f>
        <v>64.888703984581269</v>
      </c>
      <c r="D29">
        <f>D28*25/27+B29*2/27</f>
        <v>39.041099504062466</v>
      </c>
      <c r="E29">
        <f t="shared" si="0"/>
        <v>25.847604480518804</v>
      </c>
      <c r="R29" s="1"/>
    </row>
    <row r="30" spans="1:18" x14ac:dyDescent="0.4">
      <c r="A30">
        <v>29</v>
      </c>
      <c r="B30" s="1">
        <v>95</v>
      </c>
      <c r="C30">
        <f>C29*11/13+B30*2/13</f>
        <v>69.521211063876464</v>
      </c>
      <c r="D30">
        <f>D29*25/27+B30*2/27</f>
        <v>43.186203244502288</v>
      </c>
      <c r="E30">
        <f t="shared" si="0"/>
        <v>26.335007819374177</v>
      </c>
      <c r="R30" s="1"/>
    </row>
    <row r="31" spans="1:18" x14ac:dyDescent="0.4">
      <c r="A31">
        <v>30</v>
      </c>
      <c r="B31" s="1">
        <v>100</v>
      </c>
      <c r="C31">
        <f>C30*11/13+B31*2/13</f>
        <v>74.210255515587775</v>
      </c>
      <c r="D31">
        <f>D30*25/27+B31*2/27</f>
        <v>47.394632633798409</v>
      </c>
      <c r="E31">
        <f t="shared" si="0"/>
        <v>26.815622881789366</v>
      </c>
      <c r="R31" s="1"/>
    </row>
    <row r="32" spans="1:18" x14ac:dyDescent="0.4">
      <c r="A32">
        <v>31</v>
      </c>
      <c r="B32" s="1">
        <v>104</v>
      </c>
      <c r="C32">
        <f>C31*11/13+B32*2/13</f>
        <v>78.793293128574277</v>
      </c>
      <c r="D32">
        <f>D31*25/27+B32*2/27</f>
        <v>51.587622809072599</v>
      </c>
      <c r="E32">
        <f t="shared" si="0"/>
        <v>27.205670319501678</v>
      </c>
      <c r="R32" s="1"/>
    </row>
    <row r="33" spans="1:18" x14ac:dyDescent="0.4">
      <c r="A33">
        <v>32</v>
      </c>
      <c r="B33" s="1">
        <v>108</v>
      </c>
      <c r="C33">
        <f>C32*11/13+B33*2/13</f>
        <v>83.286632647255146</v>
      </c>
      <c r="D33">
        <f>D32*25/27+B33*2/27</f>
        <v>55.766317415807961</v>
      </c>
      <c r="E33">
        <f t="shared" si="0"/>
        <v>27.520315231447185</v>
      </c>
      <c r="R33" s="1"/>
    </row>
    <row r="34" spans="1:18" x14ac:dyDescent="0.4">
      <c r="A34">
        <v>33</v>
      </c>
      <c r="B34" s="1">
        <v>112</v>
      </c>
      <c r="C34">
        <f>C33*11/13+B34*2/13</f>
        <v>87.704073778446656</v>
      </c>
      <c r="D34">
        <f>D33*25/27+B34*2/27</f>
        <v>59.93177538500737</v>
      </c>
      <c r="E34">
        <f t="shared" si="0"/>
        <v>27.772298393439286</v>
      </c>
      <c r="R34" s="1"/>
    </row>
    <row r="35" spans="1:18" x14ac:dyDescent="0.4">
      <c r="A35">
        <v>34</v>
      </c>
      <c r="B35" s="1">
        <v>116</v>
      </c>
      <c r="C35">
        <f>C34*11/13+B35*2/13</f>
        <v>92.057293197147175</v>
      </c>
      <c r="D35">
        <f>D34*25/27+B35*2/27</f>
        <v>64.084977208340149</v>
      </c>
      <c r="E35">
        <f t="shared" si="0"/>
        <v>27.972315988807026</v>
      </c>
      <c r="F35">
        <f>SUM(E27:E35)/9</f>
        <v>26.633579113914138</v>
      </c>
      <c r="R35" s="1"/>
    </row>
    <row r="36" spans="1:18" x14ac:dyDescent="0.4">
      <c r="A36">
        <v>35</v>
      </c>
      <c r="B36" s="1">
        <v>120</v>
      </c>
      <c r="C36">
        <f>C35*11/13+B36*2/13</f>
        <v>96.356171166816836</v>
      </c>
      <c r="D36">
        <f>D35*25/27+B36*2/27</f>
        <v>68.226830748463101</v>
      </c>
      <c r="E36">
        <f t="shared" si="0"/>
        <v>28.129340418353735</v>
      </c>
      <c r="F36">
        <f t="shared" ref="F36:F99" si="1">SUM(E28:E36)/9</f>
        <v>26.995200207644828</v>
      </c>
      <c r="R36" s="1"/>
    </row>
    <row r="37" spans="1:18" x14ac:dyDescent="0.4">
      <c r="A37">
        <v>36</v>
      </c>
      <c r="B37" s="1">
        <v>123</v>
      </c>
      <c r="C37">
        <f>C36*11/13+B37*2/13</f>
        <v>100.45522175653733</v>
      </c>
      <c r="D37">
        <f>D36*25/27+B37*2/27</f>
        <v>72.284102544873235</v>
      </c>
      <c r="E37">
        <f t="shared" si="0"/>
        <v>28.171119211664092</v>
      </c>
      <c r="F37">
        <f t="shared" si="1"/>
        <v>27.307699416099481</v>
      </c>
      <c r="R37" s="1"/>
    </row>
    <row r="38" spans="1:18" x14ac:dyDescent="0.4">
      <c r="A38">
        <v>37</v>
      </c>
      <c r="B38" s="1">
        <v>126</v>
      </c>
      <c r="C38">
        <f>C37*11/13+B38*2/13</f>
        <v>104.38518764014697</v>
      </c>
      <c r="D38">
        <f>D37*25/27+B38*2/27</f>
        <v>76.26305791191966</v>
      </c>
      <c r="E38">
        <f t="shared" si="0"/>
        <v>28.122129728227307</v>
      </c>
      <c r="F38">
        <f t="shared" si="1"/>
        <v>27.560424443622651</v>
      </c>
      <c r="R38" s="1"/>
    </row>
    <row r="39" spans="1:18" x14ac:dyDescent="0.4">
      <c r="A39">
        <v>38</v>
      </c>
      <c r="B39" s="1">
        <v>129</v>
      </c>
      <c r="C39">
        <f>C38*11/13+B39*2/13</f>
        <v>108.17208184935512</v>
      </c>
      <c r="D39">
        <f>D38*25/27+B39*2/27</f>
        <v>80.169498066592283</v>
      </c>
      <c r="E39">
        <f t="shared" si="0"/>
        <v>28.002583782762841</v>
      </c>
      <c r="F39">
        <f t="shared" si="1"/>
        <v>27.745710661776943</v>
      </c>
      <c r="R39" s="1"/>
    </row>
    <row r="40" spans="1:18" x14ac:dyDescent="0.4">
      <c r="A40">
        <v>39</v>
      </c>
      <c r="B40" s="1">
        <v>132</v>
      </c>
      <c r="C40">
        <f>C39*11/13+B40*2/13</f>
        <v>111.83791541099279</v>
      </c>
      <c r="D40">
        <f>D39*25/27+B40*2/27</f>
        <v>84.008794506103982</v>
      </c>
      <c r="E40">
        <f t="shared" si="0"/>
        <v>27.829120904888811</v>
      </c>
      <c r="F40">
        <f t="shared" si="1"/>
        <v>27.85832155323244</v>
      </c>
      <c r="R40" s="1"/>
    </row>
    <row r="41" spans="1:18" x14ac:dyDescent="0.4">
      <c r="A41">
        <v>40</v>
      </c>
      <c r="B41" s="1">
        <v>135</v>
      </c>
      <c r="C41">
        <f>C40*11/13+B41*2/13</f>
        <v>115.40131304007082</v>
      </c>
      <c r="D41">
        <f>D40*25/27+B41*2/27</f>
        <v>87.785920838985177</v>
      </c>
      <c r="E41">
        <f t="shared" si="0"/>
        <v>27.615392201085641</v>
      </c>
      <c r="F41">
        <f t="shared" si="1"/>
        <v>27.903846206741768</v>
      </c>
      <c r="R41" s="1"/>
    </row>
    <row r="42" spans="1:18" x14ac:dyDescent="0.4">
      <c r="A42">
        <v>41</v>
      </c>
      <c r="B42" s="1">
        <v>137</v>
      </c>
      <c r="C42">
        <f>C41*11/13+B42*2/13</f>
        <v>118.724187956983</v>
      </c>
      <c r="D42">
        <f>D41*25/27+B42*2/27</f>
        <v>91.431408184245541</v>
      </c>
      <c r="E42">
        <f t="shared" si="0"/>
        <v>27.292779772737461</v>
      </c>
      <c r="F42">
        <f t="shared" si="1"/>
        <v>27.878564489107355</v>
      </c>
      <c r="R42" s="1"/>
    </row>
    <row r="43" spans="1:18" x14ac:dyDescent="0.4">
      <c r="A43">
        <v>42</v>
      </c>
      <c r="B43" s="1">
        <v>139</v>
      </c>
      <c r="C43">
        <f>C42*11/13+B43*2/13</f>
        <v>121.8435436559087</v>
      </c>
      <c r="D43">
        <f>D42*25/27+B43*2/27</f>
        <v>94.955007578005123</v>
      </c>
      <c r="E43">
        <f t="shared" si="0"/>
        <v>26.888536077903581</v>
      </c>
      <c r="F43">
        <f t="shared" si="1"/>
        <v>27.780368676270051</v>
      </c>
      <c r="R43" s="1"/>
    </row>
    <row r="44" spans="1:18" x14ac:dyDescent="0.4">
      <c r="A44">
        <v>43</v>
      </c>
      <c r="B44" s="1">
        <v>141</v>
      </c>
      <c r="C44">
        <f>C43*11/13+B44*2/13</f>
        <v>124.7906907857689</v>
      </c>
      <c r="D44">
        <f>D43*25/27+B44*2/27</f>
        <v>98.365747757412137</v>
      </c>
      <c r="E44">
        <f t="shared" si="0"/>
        <v>26.424943028356765</v>
      </c>
      <c r="F44">
        <f t="shared" si="1"/>
        <v>27.608438347331134</v>
      </c>
      <c r="R44" s="1"/>
    </row>
    <row r="45" spans="1:18" x14ac:dyDescent="0.4">
      <c r="A45">
        <v>44</v>
      </c>
      <c r="B45" s="1">
        <v>143</v>
      </c>
      <c r="C45">
        <f>C44*11/13+B45*2/13</f>
        <v>127.59212297257369</v>
      </c>
      <c r="D45">
        <f>D44*25/27+B45*2/27</f>
        <v>101.6719886642705</v>
      </c>
      <c r="E45">
        <f t="shared" si="0"/>
        <v>25.92013430830319</v>
      </c>
      <c r="F45">
        <f t="shared" si="1"/>
        <v>27.362971001769964</v>
      </c>
      <c r="R45" s="1"/>
    </row>
    <row r="46" spans="1:18" x14ac:dyDescent="0.4">
      <c r="A46">
        <v>45</v>
      </c>
      <c r="B46" s="1">
        <v>145</v>
      </c>
      <c r="C46">
        <f>C45*11/13+B46*2/13</f>
        <v>130.27025789987005</v>
      </c>
      <c r="D46">
        <f>D45*25/27+B46*2/27</f>
        <v>104.88147098543564</v>
      </c>
      <c r="E46">
        <f t="shared" si="0"/>
        <v>25.388786914434405</v>
      </c>
      <c r="F46">
        <f t="shared" si="1"/>
        <v>27.053822968744445</v>
      </c>
      <c r="R46" s="1"/>
    </row>
    <row r="47" spans="1:18" s="1" customFormat="1" x14ac:dyDescent="0.4">
      <c r="A47" s="1">
        <v>46</v>
      </c>
      <c r="B47" s="1">
        <v>146</v>
      </c>
      <c r="C47" s="1">
        <f>C46*11/13+B47*2/13</f>
        <v>132.69021822296696</v>
      </c>
      <c r="D47" s="1">
        <f>D46*25/27+B47*2/27</f>
        <v>107.92728794947745</v>
      </c>
      <c r="E47" s="1">
        <f t="shared" si="0"/>
        <v>24.762930273489516</v>
      </c>
      <c r="F47" s="1">
        <f t="shared" si="1"/>
        <v>26.680578584884692</v>
      </c>
    </row>
    <row r="48" spans="1:18" s="1" customFormat="1" x14ac:dyDescent="0.4">
      <c r="A48" s="1">
        <v>47</v>
      </c>
      <c r="B48" s="1">
        <v>147</v>
      </c>
      <c r="C48" s="1">
        <f>C47*11/13+B48*2/13</f>
        <v>134.89172311174127</v>
      </c>
      <c r="D48" s="1">
        <f>D47*25/27+B48*2/27</f>
        <v>110.82156291618283</v>
      </c>
      <c r="E48" s="1">
        <f t="shared" si="0"/>
        <v>24.070160195558444</v>
      </c>
      <c r="F48" s="1">
        <f t="shared" si="1"/>
        <v>26.24364263075087</v>
      </c>
    </row>
    <row r="49" spans="1:6" s="1" customFormat="1" x14ac:dyDescent="0.4">
      <c r="A49" s="1">
        <v>48</v>
      </c>
      <c r="B49" s="1">
        <v>148</v>
      </c>
      <c r="C49" s="1">
        <f>C48*11/13+B49*2/13</f>
        <v>136.90838109455032</v>
      </c>
      <c r="D49" s="1">
        <f>D48*25/27+B49*2/27</f>
        <v>113.5755212186878</v>
      </c>
      <c r="E49" s="1">
        <f t="shared" si="0"/>
        <v>23.332859875862525</v>
      </c>
      <c r="F49" s="1">
        <f t="shared" si="1"/>
        <v>25.744058071970173</v>
      </c>
    </row>
    <row r="50" spans="1:6" s="1" customFormat="1" x14ac:dyDescent="0.4">
      <c r="A50" s="1">
        <v>49</v>
      </c>
      <c r="B50" s="1">
        <v>149</v>
      </c>
      <c r="C50" s="1">
        <f>C49*11/13+B50*2/13</f>
        <v>138.7686301569272</v>
      </c>
      <c r="D50" s="1">
        <f>D49*25/27+B50*2/27</f>
        <v>116.19955668397017</v>
      </c>
      <c r="E50" s="1">
        <f t="shared" si="0"/>
        <v>22.569073472957029</v>
      </c>
      <c r="F50" s="1">
        <f t="shared" si="1"/>
        <v>25.183355991066996</v>
      </c>
    </row>
    <row r="51" spans="1:6" s="1" customFormat="1" x14ac:dyDescent="0.4">
      <c r="A51" s="1">
        <v>50</v>
      </c>
      <c r="B51" s="1">
        <v>150</v>
      </c>
      <c r="C51" s="1">
        <f>C50*11/13+B51*2/13</f>
        <v>140.49653320970762</v>
      </c>
      <c r="D51" s="1">
        <f>D50*25/27+B51*2/27</f>
        <v>118.70329322589831</v>
      </c>
      <c r="E51" s="1">
        <f t="shared" si="0"/>
        <v>21.793239983809315</v>
      </c>
      <c r="F51" s="1">
        <f t="shared" si="1"/>
        <v>24.57229601451942</v>
      </c>
    </row>
    <row r="52" spans="1:6" s="1" customFormat="1" x14ac:dyDescent="0.4">
      <c r="A52" s="1">
        <v>51</v>
      </c>
      <c r="B52" s="1">
        <v>149</v>
      </c>
      <c r="C52" s="1">
        <f>C51*11/13+B52*2/13</f>
        <v>141.80475886975262</v>
      </c>
      <c r="D52" s="1">
        <f>D51*25/27+B52*2/27</f>
        <v>120.94749372768362</v>
      </c>
      <c r="E52" s="1">
        <f t="shared" si="0"/>
        <v>20.857265142068997</v>
      </c>
      <c r="F52" s="1">
        <f t="shared" si="1"/>
        <v>23.902154799426686</v>
      </c>
    </row>
    <row r="53" spans="1:6" s="1" customFormat="1" x14ac:dyDescent="0.4">
      <c r="A53" s="1">
        <v>52</v>
      </c>
      <c r="B53" s="1">
        <v>148</v>
      </c>
      <c r="C53" s="1">
        <f>C52*11/13+B53*2/13</f>
        <v>142.75787288979066</v>
      </c>
      <c r="D53" s="1">
        <f>D52*25/27+B53*2/27</f>
        <v>122.95138308118852</v>
      </c>
      <c r="E53" s="1">
        <f t="shared" si="0"/>
        <v>19.806489808602137</v>
      </c>
      <c r="F53" s="1">
        <f t="shared" si="1"/>
        <v>23.166771108342839</v>
      </c>
    </row>
    <row r="54" spans="1:6" s="1" customFormat="1" x14ac:dyDescent="0.4">
      <c r="A54" s="1">
        <v>53</v>
      </c>
      <c r="B54" s="1">
        <v>147</v>
      </c>
      <c r="C54" s="1">
        <f>C53*11/13+B54*2/13</f>
        <v>143.41050782982288</v>
      </c>
      <c r="D54" s="1">
        <f>D53*25/27+B54*2/27</f>
        <v>124.73276211221159</v>
      </c>
      <c r="E54" s="1">
        <f t="shared" si="0"/>
        <v>18.677745717611288</v>
      </c>
      <c r="F54" s="1">
        <f t="shared" si="1"/>
        <v>22.362061264932631</v>
      </c>
    </row>
    <row r="55" spans="1:6" s="1" customFormat="1" x14ac:dyDescent="0.4">
      <c r="A55" s="1">
        <v>54</v>
      </c>
      <c r="B55" s="1">
        <v>146</v>
      </c>
      <c r="C55" s="1">
        <f>C54*11/13+B55*2/13</f>
        <v>143.80889124061935</v>
      </c>
      <c r="D55" s="1">
        <f>D54*25/27+B55*2/27</f>
        <v>126.30811306686257</v>
      </c>
      <c r="E55" s="1">
        <f t="shared" si="0"/>
        <v>17.500778173756771</v>
      </c>
      <c r="F55" s="1">
        <f t="shared" si="1"/>
        <v>21.48561584930178</v>
      </c>
    </row>
    <row r="56" spans="1:6" s="1" customFormat="1" x14ac:dyDescent="0.4">
      <c r="A56" s="1">
        <v>55</v>
      </c>
      <c r="B56" s="1">
        <v>145</v>
      </c>
      <c r="C56" s="1">
        <f>C55*11/13+B56*2/13</f>
        <v>143.99213874206254</v>
      </c>
      <c r="D56" s="1">
        <f>D55*25/27+B56*2/27</f>
        <v>127.69269728413201</v>
      </c>
      <c r="E56" s="1">
        <f t="shared" si="0"/>
        <v>16.299441457930527</v>
      </c>
      <c r="F56" s="1">
        <f t="shared" si="1"/>
        <v>20.545228203128559</v>
      </c>
    </row>
    <row r="57" spans="1:6" s="1" customFormat="1" x14ac:dyDescent="0.4">
      <c r="A57" s="1">
        <v>56</v>
      </c>
      <c r="B57" s="1">
        <v>143</v>
      </c>
      <c r="C57" s="1">
        <f>C56*11/13+B57*2/13</f>
        <v>143.83950201251446</v>
      </c>
      <c r="D57" s="1">
        <f>D56*25/27+B57*2/27</f>
        <v>128.82657155938148</v>
      </c>
      <c r="E57" s="1">
        <f t="shared" si="0"/>
        <v>15.012930453132981</v>
      </c>
      <c r="F57" s="1">
        <f t="shared" si="1"/>
        <v>19.538869342859062</v>
      </c>
    </row>
    <row r="58" spans="1:6" s="1" customFormat="1" x14ac:dyDescent="0.4">
      <c r="A58" s="1">
        <v>57</v>
      </c>
      <c r="B58" s="1">
        <v>141</v>
      </c>
      <c r="C58" s="1">
        <f>C57*11/13+B58*2/13</f>
        <v>143.40265554905068</v>
      </c>
      <c r="D58" s="1">
        <f>D57*25/27+B58*2/27</f>
        <v>129.7283069994273</v>
      </c>
      <c r="E58" s="1">
        <f t="shared" si="0"/>
        <v>13.674348549623375</v>
      </c>
      <c r="F58" s="1">
        <f t="shared" si="1"/>
        <v>18.46570141772138</v>
      </c>
    </row>
    <row r="59" spans="1:6" s="1" customFormat="1" x14ac:dyDescent="0.4">
      <c r="A59" s="1">
        <v>58</v>
      </c>
      <c r="B59" s="1">
        <v>139</v>
      </c>
      <c r="C59" s="1">
        <f>C58*11/13+B59*2/13</f>
        <v>142.72532392611981</v>
      </c>
      <c r="D59" s="1">
        <f>D58*25/27+B59*2/27</f>
        <v>130.41509907354379</v>
      </c>
      <c r="E59" s="1">
        <f t="shared" si="0"/>
        <v>12.310224852576027</v>
      </c>
      <c r="F59" s="1">
        <f t="shared" si="1"/>
        <v>17.325829348790158</v>
      </c>
    </row>
    <row r="60" spans="1:6" s="1" customFormat="1" x14ac:dyDescent="0.4">
      <c r="A60" s="1">
        <v>59</v>
      </c>
      <c r="B60" s="1">
        <v>137</v>
      </c>
      <c r="C60" s="1">
        <f>C59*11/13+B60*2/13</f>
        <v>141.84450486056289</v>
      </c>
      <c r="D60" s="1">
        <f>D59*25/27+B60*2/27</f>
        <v>130.90286951254055</v>
      </c>
      <c r="E60" s="1">
        <f t="shared" si="0"/>
        <v>10.941635348022345</v>
      </c>
      <c r="F60" s="1">
        <f t="shared" si="1"/>
        <v>16.120095500369381</v>
      </c>
    </row>
    <row r="61" spans="1:6" s="1" customFormat="1" x14ac:dyDescent="0.4">
      <c r="A61" s="1">
        <v>60</v>
      </c>
      <c r="B61" s="1">
        <v>135</v>
      </c>
      <c r="C61" s="1">
        <f>C60*11/13+B61*2/13</f>
        <v>140.791504112784</v>
      </c>
      <c r="D61" s="1">
        <f>D60*25/27+B61*2/27</f>
        <v>131.20636065975975</v>
      </c>
      <c r="E61" s="1">
        <f t="shared" si="0"/>
        <v>9.5851434530242443</v>
      </c>
      <c r="F61" s="1">
        <f t="shared" si="1"/>
        <v>14.867637534919968</v>
      </c>
    </row>
    <row r="62" spans="1:6" s="1" customFormat="1" x14ac:dyDescent="0.4">
      <c r="A62" s="1">
        <v>61</v>
      </c>
      <c r="B62" s="1">
        <v>132</v>
      </c>
      <c r="C62" s="1">
        <f>C61*11/13+B62*2/13</f>
        <v>139.43896501850952</v>
      </c>
      <c r="D62" s="1">
        <f>D61*25/27+B62*2/27</f>
        <v>131.2651487590368</v>
      </c>
      <c r="E62" s="1">
        <f t="shared" si="0"/>
        <v>8.1738162594727157</v>
      </c>
      <c r="F62" s="1">
        <f t="shared" si="1"/>
        <v>13.575118251683364</v>
      </c>
    </row>
    <row r="63" spans="1:6" s="1" customFormat="1" x14ac:dyDescent="0.4">
      <c r="A63" s="1">
        <v>62</v>
      </c>
      <c r="B63" s="1">
        <v>129</v>
      </c>
      <c r="C63" s="1">
        <f>C62*11/13+B63*2/13</f>
        <v>137.8329704002773</v>
      </c>
      <c r="D63" s="1">
        <f>D62*25/27+B63*2/27</f>
        <v>131.0973599620711</v>
      </c>
      <c r="E63" s="1">
        <f t="shared" si="0"/>
        <v>6.7356104382062085</v>
      </c>
      <c r="F63" s="1">
        <f t="shared" si="1"/>
        <v>12.248214331749466</v>
      </c>
    </row>
    <row r="64" spans="1:6" s="1" customFormat="1" x14ac:dyDescent="0.4">
      <c r="A64" s="1">
        <v>63</v>
      </c>
      <c r="B64" s="1">
        <v>126</v>
      </c>
      <c r="C64" s="1">
        <f>C63*11/13+B64*2/13</f>
        <v>136.01251341561925</v>
      </c>
      <c r="D64" s="1">
        <f>D63*25/27+B64*2/27</f>
        <v>130.71977774265844</v>
      </c>
      <c r="E64" s="1">
        <f t="shared" si="0"/>
        <v>5.2927356729608164</v>
      </c>
      <c r="F64" s="1">
        <f t="shared" si="1"/>
        <v>10.891765164994361</v>
      </c>
    </row>
    <row r="65" spans="1:6" s="1" customFormat="1" x14ac:dyDescent="0.4">
      <c r="A65" s="1">
        <v>64</v>
      </c>
      <c r="B65" s="1">
        <v>123</v>
      </c>
      <c r="C65" s="1">
        <f>C64*11/13+B65*2/13</f>
        <v>134.01058827475475</v>
      </c>
      <c r="D65" s="1">
        <f>D64*25/27+B65*2/27</f>
        <v>130.14794235431336</v>
      </c>
      <c r="E65" s="1">
        <f t="shared" si="0"/>
        <v>3.8626459204413948</v>
      </c>
      <c r="F65" s="1">
        <f t="shared" si="1"/>
        <v>9.5098989941622349</v>
      </c>
    </row>
    <row r="66" spans="1:6" s="1" customFormat="1" x14ac:dyDescent="0.4">
      <c r="A66" s="1">
        <v>65</v>
      </c>
      <c r="B66" s="1">
        <v>120</v>
      </c>
      <c r="C66" s="1">
        <f>C65*11/13+B66*2/13</f>
        <v>131.8551131555617</v>
      </c>
      <c r="D66" s="1">
        <f>D65*25/27+B66*2/27</f>
        <v>129.39624292066051</v>
      </c>
      <c r="E66" s="1">
        <f t="shared" si="0"/>
        <v>2.4588702349011839</v>
      </c>
      <c r="F66" s="1">
        <f t="shared" si="1"/>
        <v>8.1150034143587018</v>
      </c>
    </row>
    <row r="67" spans="1:6" s="1" customFormat="1" x14ac:dyDescent="0.4">
      <c r="A67" s="1">
        <v>66</v>
      </c>
      <c r="B67" s="1">
        <v>116</v>
      </c>
      <c r="C67" s="1">
        <f>C66*11/13+B67*2/13</f>
        <v>129.41586497778297</v>
      </c>
      <c r="D67" s="1">
        <f>D66*25/27+B67*2/27</f>
        <v>128.40392863024121</v>
      </c>
      <c r="E67" s="1">
        <f t="shared" si="0"/>
        <v>1.0119363475417629</v>
      </c>
      <c r="F67" s="1">
        <f t="shared" si="1"/>
        <v>6.7080687252385225</v>
      </c>
    </row>
    <row r="68" spans="1:6" s="1" customFormat="1" x14ac:dyDescent="0.4">
      <c r="A68" s="1">
        <v>67</v>
      </c>
      <c r="B68" s="1">
        <v>112</v>
      </c>
      <c r="C68" s="1">
        <f>C67*11/13+B68*2/13</f>
        <v>126.73650113504712</v>
      </c>
      <c r="D68" s="1">
        <f>D67*25/27+B68*2/27</f>
        <v>127.18882280577888</v>
      </c>
      <c r="E68" s="1">
        <f t="shared" si="0"/>
        <v>-0.45232167073176299</v>
      </c>
      <c r="F68" s="1">
        <f t="shared" si="1"/>
        <v>5.2900080004265453</v>
      </c>
    </row>
    <row r="69" spans="1:6" s="1" customFormat="1" x14ac:dyDescent="0.4">
      <c r="A69" s="1">
        <v>68</v>
      </c>
      <c r="B69" s="1">
        <v>108</v>
      </c>
      <c r="C69" s="1">
        <f>C68*11/13+B69*2/13</f>
        <v>123.85396249888602</v>
      </c>
      <c r="D69" s="1">
        <f>D68*25/27+B69*2/27</f>
        <v>125.76742852386934</v>
      </c>
      <c r="E69" s="1">
        <f t="shared" si="0"/>
        <v>-1.9134660249833217</v>
      </c>
      <c r="F69" s="1">
        <f t="shared" si="1"/>
        <v>3.8616634034259159</v>
      </c>
    </row>
    <row r="70" spans="1:6" s="1" customFormat="1" x14ac:dyDescent="0.4">
      <c r="A70" s="1">
        <v>69</v>
      </c>
      <c r="B70" s="1">
        <v>104</v>
      </c>
      <c r="C70" s="1">
        <f>C69*11/13+B70*2/13</f>
        <v>120.79950672982662</v>
      </c>
      <c r="D70" s="1">
        <f>D69*25/27+B70*2/27</f>
        <v>124.15502641099015</v>
      </c>
      <c r="E70" s="1">
        <f t="shared" si="0"/>
        <v>-3.3555196811635284</v>
      </c>
      <c r="F70" s="1">
        <f t="shared" si="1"/>
        <v>2.4238119440717187</v>
      </c>
    </row>
    <row r="71" spans="1:6" s="1" customFormat="1" x14ac:dyDescent="0.4">
      <c r="A71" s="1">
        <v>70</v>
      </c>
      <c r="B71" s="1">
        <v>100</v>
      </c>
      <c r="C71" s="1">
        <f>C70*11/13+B71*2/13</f>
        <v>117.59958261754559</v>
      </c>
      <c r="D71" s="1">
        <f>D70*25/27+B71*2/27</f>
        <v>122.36576519536123</v>
      </c>
      <c r="E71" s="1">
        <f t="shared" si="0"/>
        <v>-4.7661825778156413</v>
      </c>
      <c r="F71" s="1">
        <f t="shared" si="1"/>
        <v>0.98603429548412358</v>
      </c>
    </row>
    <row r="72" spans="1:6" s="1" customFormat="1" x14ac:dyDescent="0.4">
      <c r="A72" s="2">
        <v>71</v>
      </c>
      <c r="B72" s="1">
        <v>95</v>
      </c>
      <c r="C72" s="1">
        <f>C71*11/13+B72*2/13</f>
        <v>114.12272375330781</v>
      </c>
      <c r="D72" s="1">
        <f>D71*25/27+B72*2/27</f>
        <v>120.33867147718634</v>
      </c>
      <c r="E72" s="1">
        <f t="shared" si="0"/>
        <v>-6.2159477238785286</v>
      </c>
      <c r="F72" s="1">
        <f t="shared" si="1"/>
        <v>-0.45302772252529167</v>
      </c>
    </row>
    <row r="73" spans="1:6" s="1" customFormat="1" x14ac:dyDescent="0.4">
      <c r="A73" s="2">
        <v>72</v>
      </c>
      <c r="B73" s="1">
        <v>90</v>
      </c>
      <c r="C73" s="1">
        <f>C72*11/13+B73*2/13</f>
        <v>110.41153548356814</v>
      </c>
      <c r="D73" s="1">
        <f>D72*25/27+B73*2/27</f>
        <v>118.09136247887625</v>
      </c>
      <c r="E73" s="1">
        <f t="shared" si="0"/>
        <v>-7.6798269953081046</v>
      </c>
      <c r="F73" s="1">
        <f t="shared" si="1"/>
        <v>-1.8944235745551719</v>
      </c>
    </row>
    <row r="74" spans="1:6" s="1" customFormat="1" x14ac:dyDescent="0.4">
      <c r="A74" s="2">
        <v>73</v>
      </c>
      <c r="B74" s="1">
        <v>85</v>
      </c>
      <c r="C74" s="1">
        <f>C73*11/13+B74*2/13</f>
        <v>106.50206848609612</v>
      </c>
      <c r="D74" s="1">
        <f>D73*25/27+B74*2/27</f>
        <v>115.64015044340394</v>
      </c>
      <c r="E74" s="1">
        <f t="shared" si="0"/>
        <v>-9.1380819573078185</v>
      </c>
      <c r="F74" s="1">
        <f t="shared" si="1"/>
        <v>-3.3389488943050845</v>
      </c>
    </row>
    <row r="75" spans="1:6" s="1" customFormat="1" x14ac:dyDescent="0.4">
      <c r="A75" s="2">
        <v>74</v>
      </c>
      <c r="B75" s="1">
        <v>80</v>
      </c>
      <c r="C75" s="1">
        <f>C74*11/13+B75*2/13</f>
        <v>102.42482718054286</v>
      </c>
      <c r="D75" s="1">
        <f>D74*25/27+B75*2/27</f>
        <v>113.00013929944809</v>
      </c>
      <c r="E75" s="1">
        <f t="shared" si="0"/>
        <v>-10.575312118905231</v>
      </c>
      <c r="F75" s="1">
        <f t="shared" si="1"/>
        <v>-4.7871913780613529</v>
      </c>
    </row>
    <row r="76" spans="1:6" s="1" customFormat="1" x14ac:dyDescent="0.4">
      <c r="A76" s="2">
        <v>75</v>
      </c>
      <c r="B76" s="1">
        <v>75</v>
      </c>
      <c r="C76" s="1">
        <f>C75*11/13+B76*2/13</f>
        <v>98.205622998920887</v>
      </c>
      <c r="D76" s="1">
        <f>D75*25/27+B76*2/27</f>
        <v>110.18531416615565</v>
      </c>
      <c r="E76" s="1">
        <f t="shared" si="0"/>
        <v>-11.979691167234762</v>
      </c>
      <c r="F76" s="1">
        <f t="shared" si="1"/>
        <v>-6.2307055463698555</v>
      </c>
    </row>
    <row r="77" spans="1:6" s="1" customFormat="1" x14ac:dyDescent="0.4">
      <c r="A77" s="2">
        <v>76</v>
      </c>
      <c r="B77" s="1">
        <v>70</v>
      </c>
      <c r="C77" s="1">
        <f>C76*11/13+B77*2/13</f>
        <v>93.866296383702291</v>
      </c>
      <c r="D77" s="1">
        <f>D76*25/27+B77*2/27</f>
        <v>107.20862422792192</v>
      </c>
      <c r="E77" s="1">
        <f t="shared" si="0"/>
        <v>-13.342327844219625</v>
      </c>
      <c r="F77" s="1">
        <f t="shared" si="1"/>
        <v>-7.662928454535173</v>
      </c>
    </row>
    <row r="78" spans="1:6" s="1" customFormat="1" x14ac:dyDescent="0.4">
      <c r="A78" s="2">
        <v>77</v>
      </c>
      <c r="B78" s="1">
        <v>65</v>
      </c>
      <c r="C78" s="1">
        <f>C77*11/13+B78*2/13</f>
        <v>89.425327709286563</v>
      </c>
      <c r="D78" s="1">
        <f>D77*25/27+B78*2/27</f>
        <v>104.08205947029806</v>
      </c>
      <c r="E78" s="1">
        <f t="shared" si="0"/>
        <v>-14.6567317610115</v>
      </c>
      <c r="F78" s="1">
        <f t="shared" si="1"/>
        <v>-9.078846869649416</v>
      </c>
    </row>
    <row r="79" spans="1:6" s="1" customFormat="1" x14ac:dyDescent="0.4">
      <c r="A79" s="2">
        <v>78</v>
      </c>
      <c r="B79" s="1">
        <v>60</v>
      </c>
      <c r="C79" s="1">
        <f>C78*11/13+B79*2/13</f>
        <v>84.898354215550171</v>
      </c>
      <c r="D79" s="1">
        <f>D78*25/27+B79*2/27</f>
        <v>100.81672173175747</v>
      </c>
      <c r="E79" s="1">
        <f t="shared" si="0"/>
        <v>-15.918367516207297</v>
      </c>
      <c r="F79" s="1">
        <f t="shared" si="1"/>
        <v>-10.474718851320945</v>
      </c>
    </row>
    <row r="80" spans="1:6" s="1" customFormat="1" x14ac:dyDescent="0.4">
      <c r="A80" s="2">
        <v>79</v>
      </c>
      <c r="B80" s="1">
        <v>55</v>
      </c>
      <c r="C80" s="1">
        <f>C79*11/13+B80*2/13</f>
        <v>80.298607413157839</v>
      </c>
      <c r="D80" s="1">
        <f>D79*25/27+B80*2/27</f>
        <v>97.422890492368026</v>
      </c>
      <c r="E80" s="1">
        <f t="shared" si="0"/>
        <v>-17.124283079210187</v>
      </c>
      <c r="F80" s="1">
        <f t="shared" si="1"/>
        <v>-11.847841129253673</v>
      </c>
    </row>
    <row r="81" spans="1:6" s="1" customFormat="1" x14ac:dyDescent="0.4">
      <c r="A81" s="2">
        <v>80</v>
      </c>
      <c r="B81" s="1">
        <v>50</v>
      </c>
      <c r="C81" s="1">
        <f>C80*11/13+B81*2/13</f>
        <v>75.63728319574895</v>
      </c>
      <c r="D81" s="1">
        <f>D80*25/27+B81*2/27</f>
        <v>93.91008378922966</v>
      </c>
      <c r="E81" s="1">
        <f t="shared" si="0"/>
        <v>-18.27280059348071</v>
      </c>
      <c r="F81" s="1">
        <f t="shared" si="1"/>
        <v>-13.18749144809836</v>
      </c>
    </row>
    <row r="82" spans="1:6" s="1" customFormat="1" x14ac:dyDescent="0.4">
      <c r="A82" s="2">
        <v>81</v>
      </c>
      <c r="B82" s="1">
        <v>46</v>
      </c>
      <c r="C82" s="1">
        <f>C81*11/13+B82*2/13</f>
        <v>71.077701165633727</v>
      </c>
      <c r="D82" s="1">
        <f>D81*25/27+B82*2/27</f>
        <v>90.361188693731165</v>
      </c>
      <c r="E82" s="1">
        <f t="shared" si="0"/>
        <v>-19.283487528097439</v>
      </c>
      <c r="F82" s="1">
        <f t="shared" si="1"/>
        <v>-14.476787062852729</v>
      </c>
    </row>
    <row r="83" spans="1:6" s="1" customFormat="1" x14ac:dyDescent="0.4">
      <c r="A83" s="2">
        <v>82</v>
      </c>
      <c r="B83" s="1">
        <v>42</v>
      </c>
      <c r="C83" s="1">
        <f>C82*11/13+B83*2/13</f>
        <v>66.604208678613162</v>
      </c>
      <c r="D83" s="1">
        <f>D82*25/27+B83*2/27</f>
        <v>86.778878420121458</v>
      </c>
      <c r="E83" s="1">
        <f t="shared" si="0"/>
        <v>-20.174669741508296</v>
      </c>
      <c r="F83" s="1">
        <f t="shared" si="1"/>
        <v>-15.703074594430563</v>
      </c>
    </row>
    <row r="84" spans="1:6" s="1" customFormat="1" x14ac:dyDescent="0.4">
      <c r="A84" s="2">
        <v>83</v>
      </c>
      <c r="B84" s="1">
        <v>38</v>
      </c>
      <c r="C84" s="1">
        <f>C83*11/13+B84*2/13</f>
        <v>62.203561189595753</v>
      </c>
      <c r="D84" s="1">
        <f>D83*25/27+B84*2/27</f>
        <v>83.165628166779115</v>
      </c>
      <c r="E84" s="1">
        <f t="shared" si="0"/>
        <v>-20.962066977183362</v>
      </c>
      <c r="F84" s="1">
        <f t="shared" si="1"/>
        <v>-16.857158467572575</v>
      </c>
    </row>
    <row r="85" spans="1:6" s="1" customFormat="1" x14ac:dyDescent="0.4">
      <c r="A85" s="2">
        <v>84</v>
      </c>
      <c r="B85" s="1">
        <v>34</v>
      </c>
      <c r="C85" s="1">
        <f>C84*11/13+B85*2/13</f>
        <v>57.86455177581179</v>
      </c>
      <c r="D85" s="1">
        <f>D84*25/27+B85*2/27</f>
        <v>79.523729784054737</v>
      </c>
      <c r="E85" s="1">
        <f t="shared" si="0"/>
        <v>-21.659178008242947</v>
      </c>
      <c r="F85" s="1">
        <f t="shared" si="1"/>
        <v>-17.932657005462374</v>
      </c>
    </row>
    <row r="86" spans="1:6" s="1" customFormat="1" x14ac:dyDescent="0.4">
      <c r="A86" s="2">
        <v>85</v>
      </c>
      <c r="B86" s="1">
        <v>30</v>
      </c>
      <c r="C86" s="1">
        <f>C85*11/13+B86*2/13</f>
        <v>53.577697656456131</v>
      </c>
      <c r="D86" s="1">
        <f>D85*25/27+B86*2/27</f>
        <v>75.855305355606248</v>
      </c>
      <c r="E86" s="1">
        <f t="shared" si="0"/>
        <v>-22.277607699150117</v>
      </c>
      <c r="F86" s="1">
        <f t="shared" si="1"/>
        <v>-18.92546587823243</v>
      </c>
    </row>
    <row r="87" spans="1:6" s="1" customFormat="1" x14ac:dyDescent="0.4">
      <c r="A87" s="2">
        <v>86</v>
      </c>
      <c r="B87" s="1">
        <v>27</v>
      </c>
      <c r="C87" s="1">
        <f>C86*11/13+B87*2/13</f>
        <v>49.488821093924422</v>
      </c>
      <c r="D87" s="1">
        <f>D86*25/27+B87*2/27</f>
        <v>72.23639384778356</v>
      </c>
      <c r="E87" s="1">
        <f t="shared" si="0"/>
        <v>-22.747572753859139</v>
      </c>
      <c r="F87" s="1">
        <f t="shared" si="1"/>
        <v>-19.824448210771052</v>
      </c>
    </row>
    <row r="88" spans="1:6" s="1" customFormat="1" x14ac:dyDescent="0.4">
      <c r="A88" s="2">
        <v>87</v>
      </c>
      <c r="B88" s="1">
        <v>24</v>
      </c>
      <c r="C88" s="1">
        <f>C87*11/13+B88*2/13</f>
        <v>45.567464002551439</v>
      </c>
      <c r="D88" s="1">
        <f>D87*25/27+B88*2/27</f>
        <v>68.663327636836627</v>
      </c>
      <c r="E88" s="1">
        <f t="shared" si="0"/>
        <v>-23.095863634285188</v>
      </c>
      <c r="F88" s="1">
        <f t="shared" si="1"/>
        <v>-20.621947779446376</v>
      </c>
    </row>
    <row r="89" spans="1:6" s="1" customFormat="1" x14ac:dyDescent="0.4">
      <c r="A89" s="2">
        <v>88</v>
      </c>
      <c r="B89" s="1">
        <v>21</v>
      </c>
      <c r="C89" s="1">
        <f>C88*11/13+B89*2/13</f>
        <v>41.787854156005068</v>
      </c>
      <c r="D89" s="1">
        <f>D88*25/27+B89*2/27</f>
        <v>65.132710774848732</v>
      </c>
      <c r="E89" s="1">
        <f t="shared" si="0"/>
        <v>-23.344856618843664</v>
      </c>
      <c r="F89" s="1">
        <f t="shared" si="1"/>
        <v>-21.313122617183428</v>
      </c>
    </row>
    <row r="90" spans="1:6" s="1" customFormat="1" x14ac:dyDescent="0.4">
      <c r="A90" s="2">
        <v>89</v>
      </c>
      <c r="B90" s="1">
        <v>18</v>
      </c>
      <c r="C90" s="1">
        <f>C89*11/13+B90*2/13</f>
        <v>38.128184285850438</v>
      </c>
      <c r="D90" s="1">
        <f>D89*25/27+B90*2/27</f>
        <v>61.641398865600678</v>
      </c>
      <c r="E90" s="1">
        <f t="shared" si="0"/>
        <v>-23.51321457975024</v>
      </c>
      <c r="F90" s="1">
        <f t="shared" si="1"/>
        <v>-21.895390837880043</v>
      </c>
    </row>
    <row r="91" spans="1:6" s="1" customFormat="1" x14ac:dyDescent="0.4">
      <c r="A91" s="2">
        <v>90</v>
      </c>
      <c r="B91" s="1">
        <v>15</v>
      </c>
      <c r="C91" s="1">
        <f>C90*11/13+B91*2/13</f>
        <v>34.570002088027287</v>
      </c>
      <c r="D91" s="1">
        <f>D90*25/27+B91*2/27</f>
        <v>58.18648043111174</v>
      </c>
      <c r="E91" s="1">
        <f t="shared" si="0"/>
        <v>-23.616478343084452</v>
      </c>
      <c r="F91" s="1">
        <f t="shared" si="1"/>
        <v>-22.376834261767488</v>
      </c>
    </row>
    <row r="92" spans="1:6" s="1" customFormat="1" x14ac:dyDescent="0.4">
      <c r="A92" s="2">
        <v>91</v>
      </c>
      <c r="B92" s="1">
        <v>13</v>
      </c>
      <c r="C92" s="1">
        <f>C91*11/13+B92*2/13</f>
        <v>31.251540228330782</v>
      </c>
      <c r="D92" s="1">
        <f>D91*25/27+B92*2/27</f>
        <v>54.839333732510873</v>
      </c>
      <c r="E92" s="1">
        <f t="shared" ref="E92:E155" si="2">C92-D92</f>
        <v>-23.587793504180091</v>
      </c>
      <c r="F92" s="1">
        <f t="shared" si="1"/>
        <v>-22.75607023539769</v>
      </c>
    </row>
    <row r="93" spans="1:6" s="1" customFormat="1" x14ac:dyDescent="0.4">
      <c r="A93" s="2">
        <v>92</v>
      </c>
      <c r="B93" s="1">
        <v>11</v>
      </c>
      <c r="C93" s="1">
        <f>C92*11/13+B93*2/13</f>
        <v>28.135918654741431</v>
      </c>
      <c r="D93" s="1">
        <f>D92*25/27+B93*2/27</f>
        <v>51.591975678250812</v>
      </c>
      <c r="E93" s="1">
        <f t="shared" si="2"/>
        <v>-23.456057023509381</v>
      </c>
      <c r="F93" s="1">
        <f t="shared" si="1"/>
        <v>-23.033180240545025</v>
      </c>
    </row>
    <row r="94" spans="1:6" s="1" customFormat="1" x14ac:dyDescent="0.4">
      <c r="A94" s="2">
        <v>93</v>
      </c>
      <c r="B94" s="1">
        <v>9</v>
      </c>
      <c r="C94" s="1">
        <f>C93*11/13+B94*2/13</f>
        <v>25.191931169396593</v>
      </c>
      <c r="D94" s="1">
        <f>D93*25/27+B94*2/27</f>
        <v>48.437014516898898</v>
      </c>
      <c r="E94" s="1">
        <f t="shared" si="2"/>
        <v>-23.245083347502305</v>
      </c>
      <c r="F94" s="1">
        <f t="shared" si="1"/>
        <v>-23.209391944907178</v>
      </c>
    </row>
    <row r="95" spans="1:6" s="1" customFormat="1" x14ac:dyDescent="0.4">
      <c r="A95" s="2">
        <v>94</v>
      </c>
      <c r="B95" s="1">
        <v>7</v>
      </c>
      <c r="C95" s="1">
        <f>C94*11/13+B95*2/13</f>
        <v>22.393172527950963</v>
      </c>
      <c r="D95" s="1">
        <f>D94*25/27+B95*2/27</f>
        <v>45.367606034165647</v>
      </c>
      <c r="E95" s="1">
        <f t="shared" si="2"/>
        <v>-22.974433506214684</v>
      </c>
      <c r="F95" s="1">
        <f t="shared" si="1"/>
        <v>-23.286817034581016</v>
      </c>
    </row>
    <row r="96" spans="1:6" s="1" customFormat="1" x14ac:dyDescent="0.4">
      <c r="A96" s="2">
        <v>95</v>
      </c>
      <c r="B96" s="1">
        <v>5</v>
      </c>
      <c r="C96" s="1">
        <f>C95*11/13+B96*2/13</f>
        <v>19.717299831343123</v>
      </c>
      <c r="D96" s="1">
        <f>D95*25/27+B96*2/27</f>
        <v>42.377412994597826</v>
      </c>
      <c r="E96" s="1">
        <f t="shared" si="2"/>
        <v>-22.660113163254703</v>
      </c>
      <c r="F96" s="1">
        <f t="shared" si="1"/>
        <v>-23.277099302291635</v>
      </c>
    </row>
    <row r="97" spans="1:6" s="1" customFormat="1" x14ac:dyDescent="0.4">
      <c r="A97" s="2">
        <v>96</v>
      </c>
      <c r="B97" s="1">
        <v>4</v>
      </c>
      <c r="C97" s="1">
        <f>C96*11/13+B97*2/13</f>
        <v>17.299253703444183</v>
      </c>
      <c r="D97" s="1">
        <f>D96*25/27+B97*2/27</f>
        <v>39.534641661664658</v>
      </c>
      <c r="E97" s="1">
        <f t="shared" si="2"/>
        <v>-22.235387958220475</v>
      </c>
      <c r="F97" s="1">
        <f t="shared" si="1"/>
        <v>-23.181490893840003</v>
      </c>
    </row>
    <row r="98" spans="1:6" s="1" customFormat="1" x14ac:dyDescent="0.4">
      <c r="A98" s="2">
        <v>97</v>
      </c>
      <c r="B98" s="1">
        <v>3</v>
      </c>
      <c r="C98" s="1">
        <f>C97*11/13+B98*2/13</f>
        <v>15.099368518298924</v>
      </c>
      <c r="D98" s="1">
        <f>D97*25/27+B98*2/27</f>
        <v>36.82837190894876</v>
      </c>
      <c r="E98" s="1">
        <f t="shared" si="2"/>
        <v>-21.729003390649837</v>
      </c>
      <c r="F98" s="1">
        <f t="shared" si="1"/>
        <v>-23.001951646262906</v>
      </c>
    </row>
    <row r="99" spans="1:6" s="1" customFormat="1" x14ac:dyDescent="0.4">
      <c r="A99" s="2">
        <v>98</v>
      </c>
      <c r="B99" s="1">
        <v>2</v>
      </c>
      <c r="C99" s="1">
        <f>C98*11/13+B99*2/13</f>
        <v>13.084081053945244</v>
      </c>
      <c r="D99" s="1">
        <f>D98*25/27+B99*2/27</f>
        <v>34.248492508285885</v>
      </c>
      <c r="E99" s="1">
        <f t="shared" si="2"/>
        <v>-21.164411454340641</v>
      </c>
      <c r="F99" s="1">
        <f t="shared" si="1"/>
        <v>-22.740973521217395</v>
      </c>
    </row>
    <row r="100" spans="1:6" s="1" customFormat="1" x14ac:dyDescent="0.4">
      <c r="A100" s="2">
        <v>99</v>
      </c>
      <c r="B100" s="1">
        <v>1</v>
      </c>
      <c r="C100" s="1">
        <f>C99*11/13+B100*2/13</f>
        <v>11.224991661030591</v>
      </c>
      <c r="D100" s="1">
        <f>D99*25/27+B100*2/27</f>
        <v>31.785641211375818</v>
      </c>
      <c r="E100" s="1">
        <f t="shared" si="2"/>
        <v>-20.560649550345225</v>
      </c>
      <c r="F100" s="1">
        <f t="shared" ref="F100:F163" si="3">SUM(E92:E100)/9</f>
        <v>-22.401436988690815</v>
      </c>
    </row>
    <row r="101" spans="1:6" s="1" customFormat="1" x14ac:dyDescent="0.4">
      <c r="A101" s="2">
        <v>100</v>
      </c>
      <c r="B101" s="1">
        <v>0</v>
      </c>
      <c r="C101" s="1">
        <f>C100*11/13+B101*2/13</f>
        <v>9.498069867025885</v>
      </c>
      <c r="D101" s="1">
        <f>D100*25/27+B101*2/27</f>
        <v>29.431149269792424</v>
      </c>
      <c r="E101" s="1">
        <f t="shared" si="2"/>
        <v>-19.933079402766538</v>
      </c>
      <c r="F101" s="1">
        <f t="shared" si="3"/>
        <v>-21.99535764408931</v>
      </c>
    </row>
    <row r="102" spans="1:6" s="1" customFormat="1" x14ac:dyDescent="0.4">
      <c r="A102" s="2">
        <v>101</v>
      </c>
      <c r="B102" s="1">
        <v>1</v>
      </c>
      <c r="C102" s="1">
        <f>C101*11/13+B102*2/13</f>
        <v>8.1906745028680561</v>
      </c>
      <c r="D102" s="1">
        <f>D101*25/27+B102*2/27</f>
        <v>27.32513821277076</v>
      </c>
      <c r="E102" s="1">
        <f t="shared" si="2"/>
        <v>-19.134463709902704</v>
      </c>
      <c r="F102" s="1">
        <f t="shared" si="3"/>
        <v>-21.515180609244126</v>
      </c>
    </row>
    <row r="103" spans="1:6" s="1" customFormat="1" x14ac:dyDescent="0.4">
      <c r="A103" s="2">
        <v>102</v>
      </c>
      <c r="B103" s="1">
        <v>2</v>
      </c>
      <c r="C103" s="1">
        <f>C102*11/13+B103*2/13</f>
        <v>7.2382630408883548</v>
      </c>
      <c r="D103" s="1">
        <f>D102*25/27+B103*2/27</f>
        <v>25.449202048861817</v>
      </c>
      <c r="E103" s="1">
        <f t="shared" si="2"/>
        <v>-18.210939007973462</v>
      </c>
      <c r="F103" s="1">
        <f t="shared" si="3"/>
        <v>-20.955831238185361</v>
      </c>
    </row>
    <row r="104" spans="1:6" s="1" customFormat="1" x14ac:dyDescent="0.4">
      <c r="A104" s="2">
        <v>103</v>
      </c>
      <c r="B104" s="1">
        <v>3</v>
      </c>
      <c r="C104" s="1">
        <f>C103*11/13+B104*2/13</f>
        <v>6.5862225730593771</v>
      </c>
      <c r="D104" s="1">
        <f>D103*25/27+B104*2/27</f>
        <v>23.786298193390571</v>
      </c>
      <c r="E104" s="1">
        <f t="shared" si="2"/>
        <v>-17.200075620331194</v>
      </c>
      <c r="F104" s="1">
        <f t="shared" si="3"/>
        <v>-20.314235917531644</v>
      </c>
    </row>
    <row r="105" spans="1:6" s="1" customFormat="1" x14ac:dyDescent="0.4">
      <c r="A105" s="2">
        <v>104</v>
      </c>
      <c r="B105" s="1">
        <v>4</v>
      </c>
      <c r="C105" s="1">
        <f>C104*11/13+B105*2/13</f>
        <v>6.1883421772040883</v>
      </c>
      <c r="D105" s="1">
        <f>D104*25/27+B105*2/27</f>
        <v>22.320646475361642</v>
      </c>
      <c r="E105" s="1">
        <f t="shared" si="2"/>
        <v>-16.132304298157553</v>
      </c>
      <c r="F105" s="1">
        <f t="shared" si="3"/>
        <v>-19.588923821409736</v>
      </c>
    </row>
    <row r="106" spans="1:6" s="1" customFormat="1" x14ac:dyDescent="0.4">
      <c r="A106" s="2">
        <v>105</v>
      </c>
      <c r="B106" s="1">
        <v>5</v>
      </c>
      <c r="C106" s="1">
        <f>C105*11/13+B106*2/13</f>
        <v>6.0055203037880744</v>
      </c>
      <c r="D106" s="1">
        <f>D105*25/27+B106*2/27</f>
        <v>21.037635625334854</v>
      </c>
      <c r="E106" s="1">
        <f t="shared" si="2"/>
        <v>-15.03211532154678</v>
      </c>
      <c r="F106" s="1">
        <f t="shared" si="3"/>
        <v>-18.788560195112659</v>
      </c>
    </row>
    <row r="107" spans="1:6" s="1" customFormat="1" x14ac:dyDescent="0.4">
      <c r="A107" s="2">
        <v>106</v>
      </c>
      <c r="B107" s="1">
        <v>7</v>
      </c>
      <c r="C107" s="1">
        <f>C106*11/13+B107*2/13</f>
        <v>6.1585171801283707</v>
      </c>
      <c r="D107" s="1">
        <f>D106*25/27+B107*2/27</f>
        <v>19.997810764198942</v>
      </c>
      <c r="E107" s="1">
        <f t="shared" si="2"/>
        <v>-13.839293584070571</v>
      </c>
      <c r="F107" s="1">
        <f t="shared" si="3"/>
        <v>-17.911925772159407</v>
      </c>
    </row>
    <row r="108" spans="1:6" s="1" customFormat="1" x14ac:dyDescent="0.4">
      <c r="A108" s="2">
        <v>107</v>
      </c>
      <c r="B108" s="1">
        <v>9</v>
      </c>
      <c r="C108" s="1">
        <f>C107*11/13+B108*2/13</f>
        <v>6.5956683831855436</v>
      </c>
      <c r="D108" s="1">
        <f>D107*25/27+B108*2/27</f>
        <v>19.183158114999021</v>
      </c>
      <c r="E108" s="1">
        <f t="shared" si="2"/>
        <v>-12.587489731813477</v>
      </c>
      <c r="F108" s="1">
        <f t="shared" si="3"/>
        <v>-16.958934469656388</v>
      </c>
    </row>
    <row r="109" spans="1:6" s="1" customFormat="1" x14ac:dyDescent="0.4">
      <c r="A109" s="2">
        <v>108</v>
      </c>
      <c r="B109" s="1">
        <v>11</v>
      </c>
      <c r="C109" s="1">
        <f>C108*11/13+B109*2/13</f>
        <v>7.27325786269546</v>
      </c>
      <c r="D109" s="1">
        <f>D108*25/27+B109*2/27</f>
        <v>18.576998254628723</v>
      </c>
      <c r="E109" s="1">
        <f t="shared" si="2"/>
        <v>-11.303740391933264</v>
      </c>
      <c r="F109" s="1">
        <f t="shared" si="3"/>
        <v>-15.930389007610618</v>
      </c>
    </row>
    <row r="110" spans="1:6" s="1" customFormat="1" x14ac:dyDescent="0.4">
      <c r="A110" s="2">
        <v>109</v>
      </c>
      <c r="B110" s="1">
        <v>13</v>
      </c>
      <c r="C110" s="1">
        <f>C109*11/13+B110*2/13</f>
        <v>8.1542951145884661</v>
      </c>
      <c r="D110" s="1">
        <f>D109*25/27+B110*2/27</f>
        <v>18.16388727280437</v>
      </c>
      <c r="E110" s="1">
        <f t="shared" si="2"/>
        <v>-10.009592158215904</v>
      </c>
      <c r="F110" s="1">
        <f t="shared" si="3"/>
        <v>-14.827779313771657</v>
      </c>
    </row>
    <row r="111" spans="1:6" s="1" customFormat="1" x14ac:dyDescent="0.4">
      <c r="A111" s="2">
        <v>110</v>
      </c>
      <c r="B111" s="1">
        <v>15</v>
      </c>
      <c r="C111" s="1">
        <f>C110*11/13+B111*2/13</f>
        <v>9.207480481574855</v>
      </c>
      <c r="D111" s="1">
        <f>D110*25/27+B111*2/27</f>
        <v>17.92952525259664</v>
      </c>
      <c r="E111" s="1">
        <f t="shared" si="2"/>
        <v>-8.7220447710217854</v>
      </c>
      <c r="F111" s="1">
        <f t="shared" si="3"/>
        <v>-13.670843876118221</v>
      </c>
    </row>
    <row r="112" spans="1:6" s="1" customFormat="1" x14ac:dyDescent="0.4">
      <c r="A112" s="2">
        <v>111</v>
      </c>
      <c r="B112" s="1">
        <v>18</v>
      </c>
      <c r="C112" s="1">
        <f>C111*11/13+B112*2/13</f>
        <v>10.560175792101798</v>
      </c>
      <c r="D112" s="1">
        <f>D111*25/27+B112*2/27</f>
        <v>17.934745604256147</v>
      </c>
      <c r="E112" s="1">
        <f t="shared" si="2"/>
        <v>-7.3745698121543484</v>
      </c>
      <c r="F112" s="1">
        <f t="shared" si="3"/>
        <v>-12.466802854360543</v>
      </c>
    </row>
    <row r="113" spans="1:6" s="1" customFormat="1" x14ac:dyDescent="0.4">
      <c r="A113" s="2">
        <v>112</v>
      </c>
      <c r="B113" s="1">
        <v>21</v>
      </c>
      <c r="C113" s="1">
        <f>C112*11/13+B113*2/13</f>
        <v>12.166302593316907</v>
      </c>
      <c r="D113" s="1">
        <f>D112*25/27+B113*2/27</f>
        <v>18.161801485422359</v>
      </c>
      <c r="E113" s="1">
        <f t="shared" si="2"/>
        <v>-5.9954988921054522</v>
      </c>
      <c r="F113" s="1">
        <f t="shared" si="3"/>
        <v>-11.221849884557681</v>
      </c>
    </row>
    <row r="114" spans="1:6" s="1" customFormat="1" x14ac:dyDescent="0.4">
      <c r="A114" s="2">
        <v>113</v>
      </c>
      <c r="B114" s="1">
        <v>24</v>
      </c>
      <c r="C114" s="1">
        <f>C113*11/13+B114*2/13</f>
        <v>13.986871425114305</v>
      </c>
      <c r="D114" s="1">
        <f>D113*25/27+B114*2/27</f>
        <v>18.594260634650333</v>
      </c>
      <c r="E114" s="1">
        <f t="shared" si="2"/>
        <v>-4.6073892095360272</v>
      </c>
      <c r="F114" s="1">
        <f t="shared" si="3"/>
        <v>-9.9413037635997341</v>
      </c>
    </row>
    <row r="115" spans="1:6" s="1" customFormat="1" x14ac:dyDescent="0.4">
      <c r="A115" s="2">
        <v>114</v>
      </c>
      <c r="B115" s="1">
        <v>27</v>
      </c>
      <c r="C115" s="1">
        <f>C114*11/13+B115*2/13</f>
        <v>15.988891205865951</v>
      </c>
      <c r="D115" s="1">
        <f>D114*25/27+B115*2/27</f>
        <v>19.216907995046604</v>
      </c>
      <c r="E115" s="1">
        <f t="shared" si="2"/>
        <v>-3.2280167891806535</v>
      </c>
      <c r="F115" s="1">
        <f t="shared" si="3"/>
        <v>-8.6297372600034983</v>
      </c>
    </row>
    <row r="116" spans="1:6" s="1" customFormat="1" x14ac:dyDescent="0.4">
      <c r="A116" s="2">
        <v>115</v>
      </c>
      <c r="B116" s="1">
        <v>30</v>
      </c>
      <c r="C116" s="1">
        <f>C115*11/13+B116*2/13</f>
        <v>18.144446404963496</v>
      </c>
      <c r="D116" s="1">
        <f>D115*25/27+B116*2/27</f>
        <v>20.015655550969075</v>
      </c>
      <c r="E116" s="1">
        <f t="shared" si="2"/>
        <v>-1.8712091460055795</v>
      </c>
      <c r="F116" s="1">
        <f t="shared" si="3"/>
        <v>-7.2999501002185001</v>
      </c>
    </row>
    <row r="117" spans="1:6" s="1" customFormat="1" x14ac:dyDescent="0.4">
      <c r="A117" s="2">
        <v>116</v>
      </c>
      <c r="B117" s="1">
        <v>34</v>
      </c>
      <c r="C117" s="1">
        <f>C116*11/13+B117*2/13</f>
        <v>20.583762342661419</v>
      </c>
      <c r="D117" s="1">
        <f>D116*25/27+B117*2/27</f>
        <v>21.051532917563957</v>
      </c>
      <c r="E117" s="1">
        <f>C117-D117</f>
        <v>-0.46777057490253782</v>
      </c>
      <c r="F117" s="1">
        <f t="shared" si="3"/>
        <v>-5.9533146383395072</v>
      </c>
    </row>
    <row r="118" spans="1:6" s="1" customFormat="1" x14ac:dyDescent="0.4">
      <c r="A118" s="2">
        <v>117</v>
      </c>
      <c r="B118" s="1">
        <v>38</v>
      </c>
      <c r="C118" s="1">
        <f>C117*11/13+B118*2/13</f>
        <v>23.263183520713511</v>
      </c>
      <c r="D118" s="1">
        <f>D117*25/27+B118*2/27</f>
        <v>22.306974923670332</v>
      </c>
      <c r="E118" s="1">
        <f t="shared" si="2"/>
        <v>0.95620859704317951</v>
      </c>
      <c r="F118" s="1">
        <f t="shared" si="3"/>
        <v>-4.5910980840087898</v>
      </c>
    </row>
    <row r="119" spans="1:6" s="1" customFormat="1" x14ac:dyDescent="0.4">
      <c r="A119" s="2">
        <v>118</v>
      </c>
      <c r="B119" s="1">
        <v>42</v>
      </c>
      <c r="C119" s="1">
        <f>C118*11/13+B119*2/13</f>
        <v>26.145770671372972</v>
      </c>
      <c r="D119" s="1">
        <f>D118*25/27+B119*2/27</f>
        <v>23.765717521916972</v>
      </c>
      <c r="E119" s="1">
        <f t="shared" si="2"/>
        <v>2.3800531494559998</v>
      </c>
      <c r="F119" s="1">
        <f t="shared" si="3"/>
        <v>-3.2144708276008007</v>
      </c>
    </row>
    <row r="120" spans="1:6" s="1" customFormat="1" x14ac:dyDescent="0.4">
      <c r="A120" s="2">
        <v>119</v>
      </c>
      <c r="B120" s="1">
        <v>46</v>
      </c>
      <c r="C120" s="1">
        <f>C119*11/13+B120*2/13</f>
        <v>29.200267491161743</v>
      </c>
      <c r="D120" s="1">
        <f>D119*25/27+B120*2/27</f>
        <v>25.412701409182382</v>
      </c>
      <c r="E120" s="1">
        <f t="shared" si="2"/>
        <v>3.7875660819793602</v>
      </c>
      <c r="F120" s="1">
        <f t="shared" si="3"/>
        <v>-1.8245140661562287</v>
      </c>
    </row>
    <row r="121" spans="1:6" s="1" customFormat="1" x14ac:dyDescent="0.4">
      <c r="A121" s="2">
        <v>120</v>
      </c>
      <c r="B121" s="1">
        <v>50</v>
      </c>
      <c r="C121" s="1">
        <f>C120*11/13+B121*2/13</f>
        <v>32.400226338675317</v>
      </c>
      <c r="D121" s="1">
        <f>D120*25/27+B121*2/27</f>
        <v>27.233982786279981</v>
      </c>
      <c r="E121" s="1">
        <f t="shared" si="2"/>
        <v>5.1662435523953363</v>
      </c>
      <c r="F121" s="1">
        <f t="shared" si="3"/>
        <v>-0.43109035898404158</v>
      </c>
    </row>
    <row r="122" spans="1:6" s="1" customFormat="1" x14ac:dyDescent="0.4">
      <c r="A122" s="2">
        <v>121</v>
      </c>
      <c r="B122" s="1">
        <v>55</v>
      </c>
      <c r="C122" s="1">
        <f>C121*11/13+B122*2/13</f>
        <v>35.87711459426373</v>
      </c>
      <c r="D122" s="1">
        <f>D121*25/27+B122*2/27</f>
        <v>29.290724802111093</v>
      </c>
      <c r="E122" s="1">
        <f t="shared" si="2"/>
        <v>6.5863897921526373</v>
      </c>
      <c r="F122" s="1">
        <f t="shared" si="3"/>
        <v>0.96689727260019054</v>
      </c>
    </row>
    <row r="123" spans="1:6" s="1" customFormat="1" x14ac:dyDescent="0.4">
      <c r="A123" s="2">
        <v>122</v>
      </c>
      <c r="B123" s="1">
        <v>60</v>
      </c>
      <c r="C123" s="1">
        <f>C122*11/13+B123*2/13</f>
        <v>39.58832773360777</v>
      </c>
      <c r="D123" s="1">
        <f>D122*25/27+B123*2/27</f>
        <v>31.565485927880644</v>
      </c>
      <c r="E123" s="1">
        <f t="shared" si="2"/>
        <v>8.0228418057271256</v>
      </c>
      <c r="F123" s="1">
        <f t="shared" si="3"/>
        <v>2.3702562742960964</v>
      </c>
    </row>
    <row r="124" spans="1:6" s="1" customFormat="1" x14ac:dyDescent="0.4">
      <c r="A124" s="2">
        <v>123</v>
      </c>
      <c r="B124" s="1">
        <v>65</v>
      </c>
      <c r="C124" s="1">
        <f>C123*11/13+B124*2/13</f>
        <v>43.497815774591189</v>
      </c>
      <c r="D124" s="1">
        <f>D123*25/27+B124*2/27</f>
        <v>34.042116599889489</v>
      </c>
      <c r="E124" s="1">
        <f t="shared" si="2"/>
        <v>9.4556991747016994</v>
      </c>
      <c r="F124" s="1">
        <f t="shared" si="3"/>
        <v>3.7795580480608018</v>
      </c>
    </row>
    <row r="125" spans="1:6" s="1" customFormat="1" x14ac:dyDescent="0.4">
      <c r="A125" s="2">
        <v>124</v>
      </c>
      <c r="B125" s="1">
        <v>70</v>
      </c>
      <c r="C125" s="1">
        <f>C124*11/13+B125*2/13</f>
        <v>47.575074886192553</v>
      </c>
      <c r="D125" s="1">
        <f>D124*25/27+B125*2/27</f>
        <v>36.705663518416195</v>
      </c>
      <c r="E125" s="1">
        <f t="shared" si="2"/>
        <v>10.869411367776358</v>
      </c>
      <c r="F125" s="1">
        <f t="shared" si="3"/>
        <v>5.1951825495921291</v>
      </c>
    </row>
    <row r="126" spans="1:6" s="1" customFormat="1" x14ac:dyDescent="0.4">
      <c r="A126" s="2">
        <v>125</v>
      </c>
      <c r="B126" s="1">
        <v>75</v>
      </c>
      <c r="C126" s="1">
        <f>C125*11/13+B126*2/13</f>
        <v>51.794294134470626</v>
      </c>
      <c r="D126" s="1">
        <f>D125*25/27+B126*2/27</f>
        <v>39.542281035570554</v>
      </c>
      <c r="E126" s="1">
        <f t="shared" si="2"/>
        <v>12.252013098900072</v>
      </c>
      <c r="F126" s="1">
        <f t="shared" si="3"/>
        <v>6.6084918466813072</v>
      </c>
    </row>
    <row r="127" spans="1:6" s="1" customFormat="1" x14ac:dyDescent="0.4">
      <c r="A127" s="2">
        <v>126</v>
      </c>
      <c r="B127" s="1">
        <v>80</v>
      </c>
      <c r="C127" s="1">
        <f>C126*11/13+B127*2/13</f>
        <v>56.133633498398218</v>
      </c>
      <c r="D127" s="1">
        <f>D126*25/27+B127*2/27</f>
        <v>42.53914910700977</v>
      </c>
      <c r="E127" s="1">
        <f t="shared" si="2"/>
        <v>13.594484391388448</v>
      </c>
      <c r="F127" s="1">
        <f t="shared" si="3"/>
        <v>8.0127447127196714</v>
      </c>
    </row>
    <row r="128" spans="1:6" s="1" customFormat="1" x14ac:dyDescent="0.4">
      <c r="A128" s="2">
        <v>127</v>
      </c>
      <c r="B128" s="1">
        <v>85</v>
      </c>
      <c r="C128" s="1">
        <f>C127*11/13+B128*2/13</f>
        <v>60.574612960183103</v>
      </c>
      <c r="D128" s="1">
        <f>D127*25/27+B128*2/27</f>
        <v>45.684397321305347</v>
      </c>
      <c r="E128" s="1">
        <f t="shared" si="2"/>
        <v>14.890215638877756</v>
      </c>
      <c r="F128" s="1">
        <f t="shared" si="3"/>
        <v>9.4027627670998655</v>
      </c>
    </row>
    <row r="129" spans="1:6" s="1" customFormat="1" x14ac:dyDescent="0.4">
      <c r="A129" s="2">
        <v>128</v>
      </c>
      <c r="B129" s="1">
        <v>90</v>
      </c>
      <c r="C129" s="1">
        <f>C128*11/13+B129*2/13</f>
        <v>65.101595581693402</v>
      </c>
      <c r="D129" s="1">
        <f>D128*25/27+B129*2/27</f>
        <v>48.967034556764212</v>
      </c>
      <c r="E129" s="1">
        <f t="shared" si="2"/>
        <v>16.134561024929191</v>
      </c>
      <c r="F129" s="1">
        <f t="shared" si="3"/>
        <v>10.77465109409429</v>
      </c>
    </row>
    <row r="130" spans="1:6" s="1" customFormat="1" x14ac:dyDescent="0.4">
      <c r="A130" s="2">
        <v>129</v>
      </c>
      <c r="B130" s="1">
        <v>95</v>
      </c>
      <c r="C130" s="1">
        <f>C129*11/13+B130*2/13</f>
        <v>69.701350107586734</v>
      </c>
      <c r="D130" s="1">
        <f>D129*25/27+B130*2/27</f>
        <v>52.376883848855755</v>
      </c>
      <c r="E130" s="1">
        <f t="shared" si="2"/>
        <v>17.324466258730979</v>
      </c>
      <c r="F130" s="1">
        <f t="shared" si="3"/>
        <v>12.125564728131584</v>
      </c>
    </row>
    <row r="131" spans="1:6" s="1" customFormat="1" x14ac:dyDescent="0.4">
      <c r="A131" s="2">
        <v>130</v>
      </c>
      <c r="B131" s="1">
        <v>100</v>
      </c>
      <c r="C131" s="1">
        <f>C130*11/13+B131*2/13</f>
        <v>74.362680860265698</v>
      </c>
      <c r="D131" s="1">
        <f>D130*25/27+B131*2/27</f>
        <v>55.90452208227385</v>
      </c>
      <c r="E131" s="1">
        <f t="shared" si="2"/>
        <v>18.458158777991848</v>
      </c>
      <c r="F131" s="1">
        <f t="shared" si="3"/>
        <v>13.444650171002609</v>
      </c>
    </row>
    <row r="132" spans="1:6" s="1" customFormat="1" x14ac:dyDescent="0.4">
      <c r="A132" s="2">
        <v>131</v>
      </c>
      <c r="B132" s="1">
        <v>104</v>
      </c>
      <c r="C132" s="1">
        <f>C131*11/13+B132*2/13</f>
        <v>78.92226842022481</v>
      </c>
      <c r="D132" s="1">
        <f>D131*25/27+B132*2/27</f>
        <v>59.467150076179493</v>
      </c>
      <c r="E132" s="1">
        <f t="shared" si="2"/>
        <v>19.455118344045317</v>
      </c>
      <c r="F132" s="1">
        <f t="shared" si="3"/>
        <v>14.714903119704628</v>
      </c>
    </row>
    <row r="133" spans="1:6" s="1" customFormat="1" x14ac:dyDescent="0.4">
      <c r="A133" s="2">
        <v>132</v>
      </c>
      <c r="B133" s="1">
        <v>108</v>
      </c>
      <c r="C133" s="1">
        <f>C132*11/13+B133*2/13</f>
        <v>83.395765586344069</v>
      </c>
      <c r="D133" s="1">
        <f>D132*25/27+B133*2/27</f>
        <v>63.062175996462493</v>
      </c>
      <c r="E133" s="1">
        <f t="shared" si="2"/>
        <v>20.333589589881576</v>
      </c>
      <c r="F133" s="1">
        <f t="shared" si="3"/>
        <v>15.923557610280174</v>
      </c>
    </row>
    <row r="134" spans="1:6" s="1" customFormat="1" x14ac:dyDescent="0.4">
      <c r="A134" s="2">
        <v>133</v>
      </c>
      <c r="B134" s="1">
        <v>112</v>
      </c>
      <c r="C134" s="1">
        <f>C133*11/13+B134*2/13</f>
        <v>87.796417034598818</v>
      </c>
      <c r="D134" s="1">
        <f>D133*25/27+B134*2/27</f>
        <v>66.68719999672453</v>
      </c>
      <c r="E134" s="1">
        <f t="shared" si="2"/>
        <v>21.109217037874288</v>
      </c>
      <c r="F134" s="1">
        <f t="shared" si="3"/>
        <v>17.061313795846608</v>
      </c>
    </row>
    <row r="135" spans="1:6" s="1" customFormat="1" x14ac:dyDescent="0.4">
      <c r="A135" s="2">
        <v>134</v>
      </c>
      <c r="B135" s="1">
        <v>116</v>
      </c>
      <c r="C135" s="1">
        <f>C134*11/13+B135*2/13</f>
        <v>92.135429798506692</v>
      </c>
      <c r="D135" s="1">
        <f>D134*25/27+B135*2/27</f>
        <v>70.339999996967151</v>
      </c>
      <c r="E135" s="1">
        <f t="shared" si="2"/>
        <v>21.795429801539541</v>
      </c>
      <c r="F135" s="1">
        <f t="shared" si="3"/>
        <v>18.121693429473215</v>
      </c>
    </row>
    <row r="136" spans="1:6" s="1" customFormat="1" x14ac:dyDescent="0.4">
      <c r="A136" s="2">
        <v>135</v>
      </c>
      <c r="B136" s="1">
        <v>120</v>
      </c>
      <c r="C136" s="1">
        <f>C135*11/13+B136*2/13</f>
        <v>96.422286752582579</v>
      </c>
      <c r="D136" s="1">
        <f>D135*25/27+B136*2/27</f>
        <v>74.018518515710326</v>
      </c>
      <c r="E136" s="1">
        <f t="shared" si="2"/>
        <v>22.403768236872253</v>
      </c>
      <c r="F136" s="1">
        <f t="shared" si="3"/>
        <v>19.100502745638082</v>
      </c>
    </row>
    <row r="137" spans="1:6" s="1" customFormat="1" x14ac:dyDescent="0.4">
      <c r="A137" s="2">
        <v>136</v>
      </c>
      <c r="B137" s="1">
        <v>123</v>
      </c>
      <c r="C137" s="1">
        <f>C136*11/13+B137*2/13</f>
        <v>100.51116571372373</v>
      </c>
      <c r="D137" s="1">
        <f>D136*25/27+B137*2/27</f>
        <v>77.646776403435496</v>
      </c>
      <c r="E137" s="1">
        <f t="shared" si="2"/>
        <v>22.864389310288232</v>
      </c>
      <c r="F137" s="1">
        <f t="shared" si="3"/>
        <v>19.98652204246147</v>
      </c>
    </row>
    <row r="138" spans="1:6" s="1" customFormat="1" x14ac:dyDescent="0.4">
      <c r="A138" s="2">
        <v>137</v>
      </c>
      <c r="B138" s="1">
        <v>126</v>
      </c>
      <c r="C138" s="1">
        <f>C137*11/13+B138*2/13</f>
        <v>104.43252483468932</v>
      </c>
      <c r="D138" s="1">
        <f>D137*25/27+B138*2/27</f>
        <v>81.228496669847672</v>
      </c>
      <c r="E138" s="1">
        <f t="shared" si="2"/>
        <v>23.204028164841645</v>
      </c>
      <c r="F138" s="1">
        <f t="shared" si="3"/>
        <v>20.77201839134063</v>
      </c>
    </row>
    <row r="139" spans="1:6" s="1" customFormat="1" x14ac:dyDescent="0.4">
      <c r="A139" s="2">
        <v>138</v>
      </c>
      <c r="B139" s="1">
        <v>129</v>
      </c>
      <c r="C139" s="1">
        <f>C138*11/13+B139*2/13</f>
        <v>108.21213639858325</v>
      </c>
      <c r="D139" s="1">
        <f>D138*25/27+B139*2/27</f>
        <v>84.767126546155254</v>
      </c>
      <c r="E139" s="1">
        <f t="shared" si="2"/>
        <v>23.445009852428001</v>
      </c>
      <c r="F139" s="1">
        <f t="shared" si="3"/>
        <v>21.4520787906403</v>
      </c>
    </row>
    <row r="140" spans="1:6" s="1" customFormat="1" x14ac:dyDescent="0.4">
      <c r="A140" s="2">
        <v>139</v>
      </c>
      <c r="B140" s="1">
        <v>132</v>
      </c>
      <c r="C140" s="1">
        <f>C139*11/13+B140*2/13</f>
        <v>111.87180772187814</v>
      </c>
      <c r="D140" s="1">
        <f>D139*25/27+B140*2/27</f>
        <v>88.265857913106714</v>
      </c>
      <c r="E140" s="1">
        <f t="shared" si="2"/>
        <v>23.605949808771427</v>
      </c>
      <c r="F140" s="1">
        <f t="shared" si="3"/>
        <v>22.02405557183803</v>
      </c>
    </row>
    <row r="141" spans="1:6" s="1" customFormat="1" x14ac:dyDescent="0.4">
      <c r="A141" s="2">
        <v>140</v>
      </c>
      <c r="B141" s="1">
        <v>135</v>
      </c>
      <c r="C141" s="1">
        <f>C140*11/13+B141*2/13</f>
        <v>115.42999114928152</v>
      </c>
      <c r="D141" s="1">
        <f>D140*25/27+B141*2/27</f>
        <v>91.727646215839556</v>
      </c>
      <c r="E141" s="1">
        <f t="shared" si="2"/>
        <v>23.702344933441964</v>
      </c>
      <c r="F141" s="1">
        <f t="shared" si="3"/>
        <v>22.495969637326546</v>
      </c>
    </row>
    <row r="142" spans="1:6" s="1" customFormat="1" x14ac:dyDescent="0.4">
      <c r="A142" s="2">
        <v>141</v>
      </c>
      <c r="B142" s="1">
        <v>137</v>
      </c>
      <c r="C142" s="1">
        <f>C141*11/13+B142*2/13</f>
        <v>118.74845404939205</v>
      </c>
      <c r="D142" s="1">
        <f>D141*25/27+B142*2/27</f>
        <v>95.081153903555148</v>
      </c>
      <c r="E142" s="1">
        <f t="shared" si="2"/>
        <v>23.667300145836904</v>
      </c>
      <c r="F142" s="1">
        <f t="shared" si="3"/>
        <v>22.866381921321583</v>
      </c>
    </row>
    <row r="143" spans="1:6" s="1" customFormat="1" x14ac:dyDescent="0.4">
      <c r="A143" s="2">
        <v>142</v>
      </c>
      <c r="B143" s="1">
        <v>139</v>
      </c>
      <c r="C143" s="1">
        <f>C142*11/13+B143*2/13</f>
        <v>121.86407650333173</v>
      </c>
      <c r="D143" s="1">
        <f>D142*25/27+B143*2/27</f>
        <v>98.334401762551053</v>
      </c>
      <c r="E143" s="1">
        <f t="shared" si="2"/>
        <v>23.529674740780678</v>
      </c>
      <c r="F143" s="1">
        <f t="shared" si="3"/>
        <v>23.135321666088963</v>
      </c>
    </row>
    <row r="144" spans="1:6" s="1" customFormat="1" x14ac:dyDescent="0.4">
      <c r="A144" s="2">
        <v>143</v>
      </c>
      <c r="B144" s="1">
        <v>141</v>
      </c>
      <c r="C144" s="1">
        <f>C143*11/13+B144*2/13</f>
        <v>124.8080647335884</v>
      </c>
      <c r="D144" s="1">
        <f>D143*25/27+B144*2/27</f>
        <v>101.49481644680654</v>
      </c>
      <c r="E144" s="1">
        <f t="shared" si="2"/>
        <v>23.313248286781857</v>
      </c>
      <c r="F144" s="1">
        <f t="shared" si="3"/>
        <v>23.303968164449216</v>
      </c>
    </row>
    <row r="145" spans="1:18" s="1" customFormat="1" x14ac:dyDescent="0.4">
      <c r="A145" s="2">
        <v>144</v>
      </c>
      <c r="B145" s="1">
        <v>143</v>
      </c>
      <c r="C145" s="1">
        <f>C144*11/13+B145*2/13</f>
        <v>127.60682400534402</v>
      </c>
      <c r="D145" s="1">
        <f>D144*25/27+B145*2/27</f>
        <v>104.56927448778384</v>
      </c>
      <c r="E145" s="1">
        <f t="shared" si="2"/>
        <v>23.03754951756018</v>
      </c>
      <c r="F145" s="1">
        <f t="shared" si="3"/>
        <v>23.374388306747878</v>
      </c>
    </row>
    <row r="146" spans="1:18" s="1" customFormat="1" x14ac:dyDescent="0.4">
      <c r="A146" s="2">
        <v>145</v>
      </c>
      <c r="B146" s="1">
        <v>145</v>
      </c>
      <c r="C146" s="1">
        <f>C145*11/13+B146*2/13</f>
        <v>130.2826972352911</v>
      </c>
      <c r="D146" s="1">
        <f>D145*25/27+B146*2/27</f>
        <v>107.5641430442443</v>
      </c>
      <c r="E146" s="1">
        <f t="shared" si="2"/>
        <v>22.718554191046792</v>
      </c>
      <c r="F146" s="1">
        <f t="shared" si="3"/>
        <v>23.35818440460994</v>
      </c>
    </row>
    <row r="147" spans="1:18" s="1" customFormat="1" x14ac:dyDescent="0.4">
      <c r="A147" s="2">
        <v>146</v>
      </c>
      <c r="B147" s="1">
        <v>146</v>
      </c>
      <c r="C147" s="1">
        <f>C146*11/13+B147*2/13</f>
        <v>132.70074381447708</v>
      </c>
      <c r="D147" s="1">
        <f>D146*25/27+B147*2/27</f>
        <v>110.41124355948546</v>
      </c>
      <c r="E147" s="1">
        <f t="shared" si="2"/>
        <v>22.289500254991623</v>
      </c>
      <c r="F147" s="1">
        <f t="shared" si="3"/>
        <v>23.256570192404382</v>
      </c>
    </row>
    <row r="148" spans="1:18" x14ac:dyDescent="0.4">
      <c r="A148" s="2">
        <v>147</v>
      </c>
      <c r="B148" s="1">
        <v>147</v>
      </c>
      <c r="C148">
        <f>C147*11/13+B148*2/13</f>
        <v>134.9006293814806</v>
      </c>
      <c r="D148">
        <f>D147*25/27+B148*2/27</f>
        <v>113.12152181433838</v>
      </c>
      <c r="E148">
        <f t="shared" si="2"/>
        <v>21.779107567142219</v>
      </c>
      <c r="F148">
        <f t="shared" si="3"/>
        <v>23.071469938483737</v>
      </c>
      <c r="R148" s="1"/>
    </row>
    <row r="149" spans="1:18" x14ac:dyDescent="0.4">
      <c r="A149" s="2">
        <v>148</v>
      </c>
      <c r="B149" s="1">
        <v>148</v>
      </c>
      <c r="C149">
        <f>C148*11/13+B149*2/13</f>
        <v>136.91591716894513</v>
      </c>
      <c r="D149">
        <f>D148*25/27+B149*2/27</f>
        <v>115.70511279105405</v>
      </c>
      <c r="E149">
        <f t="shared" si="2"/>
        <v>21.21080437789108</v>
      </c>
      <c r="F149">
        <f t="shared" si="3"/>
        <v>22.805342668385922</v>
      </c>
      <c r="R149" s="1"/>
    </row>
    <row r="150" spans="1:18" x14ac:dyDescent="0.4">
      <c r="A150" s="2">
        <v>149</v>
      </c>
      <c r="B150" s="1">
        <v>149</v>
      </c>
      <c r="C150">
        <f>C149*11/13+B150*2/13</f>
        <v>138.77500683526125</v>
      </c>
      <c r="D150">
        <f>D149*25/27+B150*2/27</f>
        <v>118.17140073245746</v>
      </c>
      <c r="E150">
        <f t="shared" si="2"/>
        <v>20.603606102803795</v>
      </c>
      <c r="F150">
        <f t="shared" si="3"/>
        <v>22.461038353870567</v>
      </c>
      <c r="R150" s="1"/>
    </row>
    <row r="151" spans="1:18" x14ac:dyDescent="0.4">
      <c r="A151" s="2">
        <v>150</v>
      </c>
      <c r="B151" s="1">
        <v>150</v>
      </c>
      <c r="C151">
        <f>C150*11/13+B151*2/13</f>
        <v>140.50192886060569</v>
      </c>
      <c r="D151">
        <f>D150*25/27+B151*2/27</f>
        <v>120.52907475227543</v>
      </c>
      <c r="E151">
        <f t="shared" si="2"/>
        <v>19.972854108330253</v>
      </c>
      <c r="F151">
        <f t="shared" si="3"/>
        <v>22.050544349703159</v>
      </c>
      <c r="R151" s="1"/>
    </row>
    <row r="152" spans="1:18" x14ac:dyDescent="0.4">
      <c r="A152" s="2">
        <v>151</v>
      </c>
      <c r="B152" s="1">
        <v>149</v>
      </c>
      <c r="C152">
        <f>C151*11/13+B152*2/13</f>
        <v>141.80932442051252</v>
      </c>
      <c r="D152">
        <f>D151*25/27+B152*2/27</f>
        <v>122.6380321780328</v>
      </c>
      <c r="E152">
        <f t="shared" si="2"/>
        <v>19.171292242479723</v>
      </c>
      <c r="F152">
        <f t="shared" si="3"/>
        <v>21.566279627669722</v>
      </c>
      <c r="R152" s="1"/>
    </row>
    <row r="153" spans="1:18" x14ac:dyDescent="0.4">
      <c r="A153" s="2">
        <v>152</v>
      </c>
      <c r="B153" s="1">
        <v>148</v>
      </c>
      <c r="C153">
        <f>C152*11/13+B153*2/13</f>
        <v>142.76173604812598</v>
      </c>
      <c r="D153">
        <f>D152*25/27+B153*2/27</f>
        <v>124.51669646114149</v>
      </c>
      <c r="E153">
        <f t="shared" si="2"/>
        <v>18.24503958698449</v>
      </c>
      <c r="F153">
        <f t="shared" si="3"/>
        <v>21.003145327692238</v>
      </c>
      <c r="R153" s="1"/>
    </row>
    <row r="154" spans="1:18" x14ac:dyDescent="0.4">
      <c r="A154" s="2">
        <v>153</v>
      </c>
      <c r="B154" s="1">
        <v>147</v>
      </c>
      <c r="C154">
        <f>C153*11/13+B154*2/13</f>
        <v>143.41377665610662</v>
      </c>
      <c r="D154">
        <f>D153*25/27+B154*2/27</f>
        <v>126.18212635290878</v>
      </c>
      <c r="E154">
        <f t="shared" si="2"/>
        <v>17.231650303197839</v>
      </c>
      <c r="F154">
        <f t="shared" si="3"/>
        <v>20.358045414985313</v>
      </c>
      <c r="R154" s="1"/>
    </row>
    <row r="155" spans="1:18" x14ac:dyDescent="0.4">
      <c r="A155" s="2">
        <v>154</v>
      </c>
      <c r="B155" s="1">
        <v>146</v>
      </c>
      <c r="C155">
        <f>C154*11/13+B155*2/13</f>
        <v>143.81165717055174</v>
      </c>
      <c r="D155">
        <f>D154*25/27+B155*2/27</f>
        <v>127.65011699343405</v>
      </c>
      <c r="E155">
        <f t="shared" si="2"/>
        <v>16.161540177117686</v>
      </c>
      <c r="F155">
        <f t="shared" si="3"/>
        <v>19.629488302326521</v>
      </c>
      <c r="R155" s="1"/>
    </row>
    <row r="156" spans="1:18" x14ac:dyDescent="0.4">
      <c r="A156" s="2">
        <v>155</v>
      </c>
      <c r="B156" s="1">
        <v>145</v>
      </c>
      <c r="C156">
        <f>C155*11/13+B156*2/13</f>
        <v>143.994479144313</v>
      </c>
      <c r="D156">
        <f>D155*25/27+B156*2/27</f>
        <v>128.93529351243893</v>
      </c>
      <c r="E156">
        <f t="shared" ref="E156:E219" si="4">C156-D156</f>
        <v>15.059185631874072</v>
      </c>
      <c r="F156">
        <f t="shared" si="3"/>
        <v>18.826120010869015</v>
      </c>
      <c r="R156" s="1"/>
    </row>
    <row r="157" spans="1:18" x14ac:dyDescent="0.4">
      <c r="A157" s="2">
        <v>156</v>
      </c>
      <c r="B157" s="1">
        <v>143</v>
      </c>
      <c r="C157">
        <f>C156*11/13+B157*2/13</f>
        <v>143.84148235288023</v>
      </c>
      <c r="D157">
        <f>D156*25/27+B157*2/27</f>
        <v>129.97712362262862</v>
      </c>
      <c r="E157">
        <f t="shared" si="4"/>
        <v>13.86435873025161</v>
      </c>
      <c r="F157">
        <f t="shared" si="3"/>
        <v>17.946703473436727</v>
      </c>
      <c r="R157" s="1"/>
    </row>
    <row r="158" spans="1:18" x14ac:dyDescent="0.4">
      <c r="A158" s="2">
        <v>157</v>
      </c>
      <c r="B158" s="1">
        <v>141</v>
      </c>
      <c r="C158">
        <f>C157*11/13+B158*2/13</f>
        <v>143.40433122166792</v>
      </c>
      <c r="D158">
        <f>D157*25/27+B158*2/27</f>
        <v>130.79363298391539</v>
      </c>
      <c r="E158">
        <f t="shared" si="4"/>
        <v>12.61069823775253</v>
      </c>
      <c r="F158">
        <f t="shared" si="3"/>
        <v>16.991136124532446</v>
      </c>
      <c r="R158" s="1"/>
    </row>
    <row r="159" spans="1:18" x14ac:dyDescent="0.4">
      <c r="A159" s="2">
        <v>158</v>
      </c>
      <c r="B159" s="1">
        <v>139</v>
      </c>
      <c r="C159">
        <f>C158*11/13+B159*2/13</f>
        <v>142.72674180294976</v>
      </c>
      <c r="D159">
        <f>D158*25/27+B159*2/27</f>
        <v>131.40151202214389</v>
      </c>
      <c r="E159">
        <f t="shared" si="4"/>
        <v>11.32522978080587</v>
      </c>
      <c r="F159">
        <f t="shared" si="3"/>
        <v>15.960205422088231</v>
      </c>
      <c r="R159" s="1"/>
    </row>
    <row r="160" spans="1:18" x14ac:dyDescent="0.4">
      <c r="A160" s="2">
        <v>159</v>
      </c>
      <c r="B160" s="1">
        <v>137</v>
      </c>
      <c r="C160">
        <f>C159*11/13+B160*2/13</f>
        <v>141.84570460249594</v>
      </c>
      <c r="D160">
        <f>D159*25/27+B160*2/27</f>
        <v>131.81621483531842</v>
      </c>
      <c r="E160">
        <f t="shared" si="4"/>
        <v>10.029489767177523</v>
      </c>
      <c r="F160">
        <f t="shared" si="3"/>
        <v>14.855387161960149</v>
      </c>
      <c r="R160" s="1"/>
    </row>
    <row r="161" spans="1:18" x14ac:dyDescent="0.4">
      <c r="A161" s="2">
        <v>160</v>
      </c>
      <c r="B161" s="1">
        <v>135</v>
      </c>
      <c r="C161">
        <f>C160*11/13+B161*2/13</f>
        <v>140.79251927903502</v>
      </c>
      <c r="D161">
        <f>D160*25/27+B161*2/27</f>
        <v>132.052050773443</v>
      </c>
      <c r="E161">
        <f t="shared" si="4"/>
        <v>8.7404685055920197</v>
      </c>
      <c r="F161">
        <f t="shared" si="3"/>
        <v>13.696406746750405</v>
      </c>
      <c r="R161" s="1"/>
    </row>
    <row r="162" spans="1:18" x14ac:dyDescent="0.4">
      <c r="A162" s="2">
        <v>161</v>
      </c>
      <c r="B162" s="1">
        <v>132</v>
      </c>
      <c r="C162">
        <f>C161*11/13+B162*2/13</f>
        <v>139.43982400533733</v>
      </c>
      <c r="D162">
        <f>D161*25/27+B162*2/27</f>
        <v>132.04819516059538</v>
      </c>
      <c r="E162">
        <f t="shared" si="4"/>
        <v>7.3916288447419447</v>
      </c>
      <c r="F162">
        <f t="shared" si="3"/>
        <v>12.490472219834565</v>
      </c>
      <c r="R162" s="1"/>
    </row>
    <row r="163" spans="1:18" x14ac:dyDescent="0.4">
      <c r="A163" s="2">
        <v>162</v>
      </c>
      <c r="B163" s="1">
        <v>129</v>
      </c>
      <c r="C163">
        <f>C162*11/13+B163*2/13</f>
        <v>137.83369723528543</v>
      </c>
      <c r="D163">
        <f>D162*25/27+B163*2/27</f>
        <v>131.8224029264772</v>
      </c>
      <c r="E163">
        <f t="shared" si="4"/>
        <v>6.0112943088082318</v>
      </c>
      <c r="F163">
        <f t="shared" si="3"/>
        <v>11.243765998235721</v>
      </c>
      <c r="R163" s="1"/>
    </row>
    <row r="164" spans="1:18" x14ac:dyDescent="0.4">
      <c r="A164" s="2">
        <v>163</v>
      </c>
      <c r="B164" s="1">
        <v>126</v>
      </c>
      <c r="C164">
        <f>C163*11/13+B164*2/13</f>
        <v>136.01312842985689</v>
      </c>
      <c r="D164">
        <f>D163*25/27+B164*2/27</f>
        <v>131.39111382081222</v>
      </c>
      <c r="E164">
        <f t="shared" si="4"/>
        <v>4.622014609044669</v>
      </c>
      <c r="F164">
        <f t="shared" ref="F164:F227" si="5">SUM(E156:E164)/9</f>
        <v>9.9615964906720524</v>
      </c>
      <c r="R164" s="1"/>
    </row>
    <row r="165" spans="1:18" x14ac:dyDescent="0.4">
      <c r="A165" s="2">
        <v>164</v>
      </c>
      <c r="B165" s="1">
        <v>123</v>
      </c>
      <c r="C165">
        <f>C164*11/13+B165*2/13</f>
        <v>134.01110867141736</v>
      </c>
      <c r="D165">
        <f>D164*25/27+B165*2/27</f>
        <v>130.76954983408538</v>
      </c>
      <c r="E165">
        <f t="shared" si="4"/>
        <v>3.2415588373319792</v>
      </c>
      <c r="F165">
        <f t="shared" si="5"/>
        <v>8.6485268468340415</v>
      </c>
      <c r="R165" s="1"/>
    </row>
    <row r="166" spans="1:18" x14ac:dyDescent="0.4">
      <c r="A166" s="2">
        <v>165</v>
      </c>
      <c r="B166" s="1">
        <v>120</v>
      </c>
      <c r="C166">
        <f>C165*11/13+B166*2/13</f>
        <v>131.85555349119929</v>
      </c>
      <c r="D166">
        <f>D165*25/27+B166*2/27</f>
        <v>129.97180540193091</v>
      </c>
      <c r="E166">
        <f t="shared" si="4"/>
        <v>1.88374808926838</v>
      </c>
      <c r="F166">
        <f t="shared" si="5"/>
        <v>7.3173478867247939</v>
      </c>
      <c r="R166" s="1"/>
    </row>
    <row r="167" spans="1:18" x14ac:dyDescent="0.4">
      <c r="A167" s="2">
        <v>166</v>
      </c>
      <c r="B167" s="1">
        <v>116</v>
      </c>
      <c r="C167">
        <f>C166*11/13+B167*2/13</f>
        <v>129.41623756947632</v>
      </c>
      <c r="D167">
        <f>D166*25/27+B167*2/27</f>
        <v>128.93685685363971</v>
      </c>
      <c r="E167">
        <f t="shared" si="4"/>
        <v>0.47938071583661213</v>
      </c>
      <c r="F167">
        <f t="shared" si="5"/>
        <v>5.9694237176230258</v>
      </c>
      <c r="R167" s="1"/>
    </row>
    <row r="168" spans="1:18" x14ac:dyDescent="0.4">
      <c r="A168" s="2">
        <v>167</v>
      </c>
      <c r="B168" s="1">
        <v>112</v>
      </c>
      <c r="C168">
        <f>C167*11/13+B168*2/13</f>
        <v>126.73681640494149</v>
      </c>
      <c r="D168">
        <f>D167*25/27+B168*2/27</f>
        <v>127.6822748644812</v>
      </c>
      <c r="E168">
        <f t="shared" si="4"/>
        <v>-0.94545845953970797</v>
      </c>
      <c r="F168">
        <f t="shared" si="5"/>
        <v>4.6060139131401838</v>
      </c>
      <c r="R168" s="1"/>
    </row>
    <row r="169" spans="1:18" x14ac:dyDescent="0.4">
      <c r="A169" s="2">
        <v>168</v>
      </c>
      <c r="B169" s="1">
        <v>108</v>
      </c>
      <c r="C169">
        <f>C168*11/13+B169*2/13</f>
        <v>123.85422926571971</v>
      </c>
      <c r="D169">
        <f>D168*25/27+B169*2/27</f>
        <v>126.22432857822334</v>
      </c>
      <c r="E169">
        <f t="shared" si="4"/>
        <v>-2.3700993125036263</v>
      </c>
      <c r="F169">
        <f t="shared" si="5"/>
        <v>3.2282817931756114</v>
      </c>
      <c r="R169" s="1"/>
    </row>
    <row r="170" spans="1:18" x14ac:dyDescent="0.4">
      <c r="A170" s="2">
        <v>169</v>
      </c>
      <c r="B170" s="1">
        <v>104</v>
      </c>
      <c r="C170">
        <f>C169*11/13+B170*2/13</f>
        <v>120.79973245560898</v>
      </c>
      <c r="D170">
        <f>D169*25/27+B170*2/27</f>
        <v>124.57808201687347</v>
      </c>
      <c r="E170">
        <f t="shared" si="4"/>
        <v>-3.7783495612644913</v>
      </c>
      <c r="F170">
        <f t="shared" si="5"/>
        <v>1.8373020079693323</v>
      </c>
      <c r="R170" s="1"/>
    </row>
    <row r="171" spans="1:18" x14ac:dyDescent="0.4">
      <c r="A171" s="2">
        <v>170</v>
      </c>
      <c r="B171" s="1">
        <v>100</v>
      </c>
      <c r="C171">
        <f>C170*11/13+B171*2/13</f>
        <v>117.59977361628452</v>
      </c>
      <c r="D171">
        <f>D170*25/27+B171*2/27</f>
        <v>122.75748334895691</v>
      </c>
      <c r="E171">
        <f t="shared" si="4"/>
        <v>-5.1577097326723873</v>
      </c>
      <c r="F171">
        <f t="shared" si="5"/>
        <v>0.44293105492329549</v>
      </c>
      <c r="R171" s="1"/>
    </row>
    <row r="172" spans="1:18" x14ac:dyDescent="0.4">
      <c r="A172">
        <v>171</v>
      </c>
      <c r="B172" s="1">
        <v>95</v>
      </c>
      <c r="C172">
        <f>C171*11/13+B172*2/13</f>
        <v>114.12288536762536</v>
      </c>
      <c r="D172">
        <f>D171*25/27+B172*2/27</f>
        <v>120.70137347125639</v>
      </c>
      <c r="E172">
        <f t="shared" si="4"/>
        <v>-6.578488103631031</v>
      </c>
      <c r="F172">
        <f t="shared" si="5"/>
        <v>-0.95593365756995596</v>
      </c>
      <c r="R172" s="1"/>
    </row>
    <row r="173" spans="1:18" x14ac:dyDescent="0.4">
      <c r="A173">
        <v>172</v>
      </c>
      <c r="B173" s="1">
        <v>90</v>
      </c>
      <c r="C173">
        <f>C172*11/13+B173*2/13</f>
        <v>110.41167223414453</v>
      </c>
      <c r="D173">
        <f>D172*25/27+B173*2/27</f>
        <v>118.42719765857073</v>
      </c>
      <c r="E173">
        <f t="shared" si="4"/>
        <v>-8.0155254244262011</v>
      </c>
      <c r="F173">
        <f t="shared" si="5"/>
        <v>-2.3601047724000526</v>
      </c>
      <c r="R173" s="1"/>
    </row>
    <row r="174" spans="1:18" x14ac:dyDescent="0.4">
      <c r="A174">
        <v>173</v>
      </c>
      <c r="B174" s="1">
        <v>85</v>
      </c>
      <c r="C174">
        <f>C173*11/13+B174*2/13</f>
        <v>106.50218419812229</v>
      </c>
      <c r="D174">
        <f>D173*25/27+B174*2/27</f>
        <v>115.95110894312104</v>
      </c>
      <c r="E174">
        <f t="shared" si="4"/>
        <v>-9.4489247449987488</v>
      </c>
      <c r="F174">
        <f t="shared" si="5"/>
        <v>-3.7701585037701335</v>
      </c>
      <c r="R174" s="1"/>
    </row>
    <row r="175" spans="1:18" x14ac:dyDescent="0.4">
      <c r="A175">
        <v>174</v>
      </c>
      <c r="B175" s="1">
        <v>80</v>
      </c>
      <c r="C175">
        <f>C174*11/13+B175*2/13</f>
        <v>102.42492509071886</v>
      </c>
      <c r="D175">
        <f>D174*25/27+B175*2/27</f>
        <v>113.28806383622317</v>
      </c>
      <c r="E175">
        <f t="shared" si="4"/>
        <v>-10.863138745504315</v>
      </c>
      <c r="F175">
        <f t="shared" si="5"/>
        <v>-5.1864792631893222</v>
      </c>
      <c r="R175" s="1"/>
    </row>
    <row r="176" spans="1:18" x14ac:dyDescent="0.4">
      <c r="A176">
        <v>175</v>
      </c>
      <c r="B176" s="1">
        <v>75</v>
      </c>
      <c r="C176">
        <f>C175*11/13+B176*2/13</f>
        <v>98.205705845992881</v>
      </c>
      <c r="D176">
        <f>D175*25/27+B176*2/27</f>
        <v>110.45191095946591</v>
      </c>
      <c r="E176">
        <f t="shared" si="4"/>
        <v>-12.246205113473025</v>
      </c>
      <c r="F176">
        <f t="shared" si="5"/>
        <v>-6.6004332442237263</v>
      </c>
      <c r="R176" s="1"/>
    </row>
    <row r="177" spans="1:18" x14ac:dyDescent="0.4">
      <c r="A177">
        <v>176</v>
      </c>
      <c r="B177" s="1">
        <v>70</v>
      </c>
      <c r="C177">
        <f>C176*11/13+B177*2/13</f>
        <v>93.866366485070913</v>
      </c>
      <c r="D177">
        <f>D176*25/27+B177*2/27</f>
        <v>107.45547311061659</v>
      </c>
      <c r="E177">
        <f t="shared" si="4"/>
        <v>-13.589106625545682</v>
      </c>
      <c r="F177">
        <f t="shared" si="5"/>
        <v>-8.0052830404466118</v>
      </c>
      <c r="R177" s="1"/>
    </row>
    <row r="178" spans="1:18" x14ac:dyDescent="0.4">
      <c r="A178">
        <v>177</v>
      </c>
      <c r="B178" s="1">
        <v>65</v>
      </c>
      <c r="C178">
        <f>C177*11/13+B178*2/13</f>
        <v>89.425387025829224</v>
      </c>
      <c r="D178">
        <f>D177*25/27+B178*2/27</f>
        <v>104.31062325057091</v>
      </c>
      <c r="E178">
        <f t="shared" si="4"/>
        <v>-14.885236224741689</v>
      </c>
      <c r="F178">
        <f t="shared" si="5"/>
        <v>-9.3958538084730634</v>
      </c>
      <c r="R178" s="1"/>
    </row>
    <row r="179" spans="1:18" x14ac:dyDescent="0.4">
      <c r="A179">
        <v>178</v>
      </c>
      <c r="B179" s="1">
        <v>60</v>
      </c>
      <c r="C179">
        <f>C178*11/13+B179*2/13</f>
        <v>84.898404406470874</v>
      </c>
      <c r="D179">
        <f>D178*25/27+B179*2/27</f>
        <v>101.02835486163974</v>
      </c>
      <c r="E179">
        <f t="shared" si="4"/>
        <v>-16.129950455168867</v>
      </c>
      <c r="F179">
        <f t="shared" si="5"/>
        <v>-10.768253907795772</v>
      </c>
      <c r="R179" s="1"/>
    </row>
    <row r="180" spans="1:18" x14ac:dyDescent="0.4">
      <c r="A180">
        <v>179</v>
      </c>
      <c r="B180" s="1">
        <v>55</v>
      </c>
      <c r="C180">
        <f>C179*11/13+B180*2/13</f>
        <v>80.298649882398436</v>
      </c>
      <c r="D180">
        <f>D179*25/27+B180*2/27</f>
        <v>97.618847094110876</v>
      </c>
      <c r="E180">
        <f t="shared" si="4"/>
        <v>-17.32019721171244</v>
      </c>
      <c r="F180">
        <f t="shared" si="5"/>
        <v>-12.119641405466888</v>
      </c>
      <c r="R180" s="1"/>
    </row>
    <row r="181" spans="1:18" x14ac:dyDescent="0.4">
      <c r="A181">
        <v>180</v>
      </c>
      <c r="B181" s="1">
        <v>50</v>
      </c>
      <c r="C181">
        <f>C180*11/13+B181*2/13</f>
        <v>75.637319131260213</v>
      </c>
      <c r="D181">
        <f>D180*25/27+B181*2/27</f>
        <v>94.091525087139715</v>
      </c>
      <c r="E181">
        <f t="shared" si="4"/>
        <v>-18.454205955879502</v>
      </c>
      <c r="F181">
        <f t="shared" si="5"/>
        <v>-13.439165611272275</v>
      </c>
      <c r="R181" s="1"/>
    </row>
    <row r="182" spans="1:18" x14ac:dyDescent="0.4">
      <c r="A182">
        <v>181</v>
      </c>
      <c r="B182" s="1">
        <v>46</v>
      </c>
      <c r="C182">
        <f>C181*11/13+B182*2/13</f>
        <v>71.077731572604804</v>
      </c>
      <c r="D182">
        <f>D181*25/27+B182*2/27</f>
        <v>90.529189895499727</v>
      </c>
      <c r="E182">
        <f t="shared" si="4"/>
        <v>-19.451458322894922</v>
      </c>
      <c r="F182">
        <f t="shared" si="5"/>
        <v>-14.709824822213243</v>
      </c>
      <c r="R182" s="1"/>
    </row>
    <row r="183" spans="1:18" x14ac:dyDescent="0.4">
      <c r="A183">
        <v>182</v>
      </c>
      <c r="B183" s="1">
        <v>42</v>
      </c>
      <c r="C183">
        <f>C182*11/13+B183*2/13</f>
        <v>66.604234407588677</v>
      </c>
      <c r="D183">
        <f>D182*25/27+B183*2/27</f>
        <v>86.934435088425673</v>
      </c>
      <c r="E183">
        <f t="shared" si="4"/>
        <v>-20.330200680836995</v>
      </c>
      <c r="F183">
        <f t="shared" si="5"/>
        <v>-15.918855481750825</v>
      </c>
      <c r="R183" s="1"/>
    </row>
    <row r="184" spans="1:18" x14ac:dyDescent="0.4">
      <c r="A184">
        <v>183</v>
      </c>
      <c r="B184" s="1">
        <v>38</v>
      </c>
      <c r="C184">
        <f>C183*11/13+B184*2/13</f>
        <v>62.20358296026734</v>
      </c>
      <c r="D184">
        <f>D183*25/27+B184*2/27</f>
        <v>83.309662118912655</v>
      </c>
      <c r="E184">
        <f t="shared" si="4"/>
        <v>-21.106079158645315</v>
      </c>
      <c r="F184">
        <f t="shared" si="5"/>
        <v>-17.056959972099826</v>
      </c>
      <c r="R184" s="1"/>
    </row>
    <row r="185" spans="1:18" x14ac:dyDescent="0.4">
      <c r="A185">
        <v>184</v>
      </c>
      <c r="B185" s="1">
        <v>34</v>
      </c>
      <c r="C185">
        <f>C184*11/13+B185*2/13</f>
        <v>57.864570197149291</v>
      </c>
      <c r="D185">
        <f>D184*25/27+B185*2/27</f>
        <v>79.657094554548763</v>
      </c>
      <c r="E185">
        <f t="shared" si="4"/>
        <v>-21.792524357399472</v>
      </c>
      <c r="F185">
        <f t="shared" si="5"/>
        <v>-18.117662110313876</v>
      </c>
      <c r="R185" s="1"/>
    </row>
    <row r="186" spans="1:18" x14ac:dyDescent="0.4">
      <c r="A186">
        <v>185</v>
      </c>
      <c r="B186" s="1">
        <v>30</v>
      </c>
      <c r="C186">
        <f>C185*11/13+B186*2/13</f>
        <v>53.577713243741712</v>
      </c>
      <c r="D186">
        <f>D185*25/27+B186*2/27</f>
        <v>75.978791254211828</v>
      </c>
      <c r="E186">
        <f t="shared" si="4"/>
        <v>-22.401078010470115</v>
      </c>
      <c r="F186">
        <f t="shared" si="5"/>
        <v>-19.096770041972146</v>
      </c>
      <c r="R186" s="1"/>
    </row>
    <row r="187" spans="1:18" x14ac:dyDescent="0.4">
      <c r="A187">
        <v>186</v>
      </c>
      <c r="B187" s="1">
        <v>27</v>
      </c>
      <c r="C187">
        <f>C186*11/13+B187*2/13</f>
        <v>49.488834283166064</v>
      </c>
      <c r="D187">
        <f>D186*25/27+B187*2/27</f>
        <v>72.350732642788728</v>
      </c>
      <c r="E187">
        <f t="shared" si="4"/>
        <v>-22.861898359622664</v>
      </c>
      <c r="F187">
        <f t="shared" si="5"/>
        <v>-19.983065834736703</v>
      </c>
      <c r="R187" s="1"/>
    </row>
    <row r="188" spans="1:18" x14ac:dyDescent="0.4">
      <c r="A188">
        <v>187</v>
      </c>
      <c r="B188" s="1">
        <v>24</v>
      </c>
      <c r="C188">
        <f>C187*11/13+B188*2/13</f>
        <v>45.567475162678981</v>
      </c>
      <c r="D188">
        <f>D187*25/27+B188*2/27</f>
        <v>68.76919689147104</v>
      </c>
      <c r="E188">
        <f t="shared" si="4"/>
        <v>-23.201721728792059</v>
      </c>
      <c r="F188">
        <f t="shared" si="5"/>
        <v>-20.768818198472609</v>
      </c>
      <c r="R188" s="1"/>
    </row>
    <row r="189" spans="1:18" x14ac:dyDescent="0.4">
      <c r="A189">
        <v>188</v>
      </c>
      <c r="B189" s="1">
        <v>21</v>
      </c>
      <c r="C189">
        <f>C188*11/13+B189*2/13</f>
        <v>41.787863599189912</v>
      </c>
      <c r="D189">
        <f>D188*25/27+B189*2/27</f>
        <v>65.230737862473177</v>
      </c>
      <c r="E189">
        <f t="shared" si="4"/>
        <v>-23.442874263283265</v>
      </c>
      <c r="F189">
        <f t="shared" si="5"/>
        <v>-21.449115648647147</v>
      </c>
      <c r="R189" s="1"/>
    </row>
    <row r="190" spans="1:18" x14ac:dyDescent="0.4">
      <c r="A190">
        <v>189</v>
      </c>
      <c r="B190" s="1">
        <v>18</v>
      </c>
      <c r="C190">
        <f>C189*11/13+B190*2/13</f>
        <v>38.128192276237613</v>
      </c>
      <c r="D190">
        <f>D189*25/27+B190*2/27</f>
        <v>61.732164687475169</v>
      </c>
      <c r="E190">
        <f t="shared" si="4"/>
        <v>-23.603972411237557</v>
      </c>
      <c r="F190">
        <f t="shared" si="5"/>
        <v>-22.021311921464708</v>
      </c>
      <c r="R190" s="1"/>
    </row>
    <row r="191" spans="1:18" x14ac:dyDescent="0.4">
      <c r="A191">
        <v>190</v>
      </c>
      <c r="B191" s="1">
        <v>15</v>
      </c>
      <c r="C191">
        <f>C190*11/13+B191*2/13</f>
        <v>34.570008849124136</v>
      </c>
      <c r="D191">
        <f>D190*25/27+B191*2/27</f>
        <v>58.270522858773312</v>
      </c>
      <c r="E191">
        <f t="shared" si="4"/>
        <v>-23.700514009649176</v>
      </c>
      <c r="F191">
        <f t="shared" si="5"/>
        <v>-22.493429219992958</v>
      </c>
      <c r="R191" s="1"/>
    </row>
    <row r="192" spans="1:18" x14ac:dyDescent="0.4">
      <c r="A192">
        <v>191</v>
      </c>
      <c r="B192" s="1">
        <v>13</v>
      </c>
      <c r="C192">
        <f>C191*11/13+B192*2/13</f>
        <v>31.251545949258887</v>
      </c>
      <c r="D192">
        <f>D191*25/27+B192*2/27</f>
        <v>54.917150795160474</v>
      </c>
      <c r="E192">
        <f t="shared" si="4"/>
        <v>-23.665604845901587</v>
      </c>
      <c r="F192">
        <f t="shared" si="5"/>
        <v>-22.864029682777911</v>
      </c>
      <c r="R192" s="1"/>
    </row>
    <row r="193" spans="1:18" x14ac:dyDescent="0.4">
      <c r="A193">
        <v>192</v>
      </c>
      <c r="B193" s="1">
        <v>11</v>
      </c>
      <c r="C193">
        <f>C192*11/13+B193*2/13</f>
        <v>28.13592349552675</v>
      </c>
      <c r="D193">
        <f>D192*25/27+B193*2/27</f>
        <v>51.664028514037483</v>
      </c>
      <c r="E193">
        <f t="shared" si="4"/>
        <v>-23.528105018510733</v>
      </c>
      <c r="F193">
        <f t="shared" si="5"/>
        <v>-23.133143667207399</v>
      </c>
      <c r="R193" s="1"/>
    </row>
    <row r="194" spans="1:18" x14ac:dyDescent="0.4">
      <c r="A194">
        <v>193</v>
      </c>
      <c r="B194" s="1">
        <v>9</v>
      </c>
      <c r="C194">
        <f>C193*11/13+B194*2/13</f>
        <v>25.191935265445711</v>
      </c>
      <c r="D194">
        <f>D193*25/27+B194*2/27</f>
        <v>48.503730105590257</v>
      </c>
      <c r="E194">
        <f t="shared" si="4"/>
        <v>-23.311794840144547</v>
      </c>
      <c r="F194">
        <f t="shared" si="5"/>
        <v>-23.301951498623524</v>
      </c>
      <c r="R194" s="1"/>
    </row>
    <row r="195" spans="1:18" x14ac:dyDescent="0.4">
      <c r="A195">
        <v>194</v>
      </c>
      <c r="B195" s="1">
        <v>7</v>
      </c>
      <c r="C195">
        <f>C194*11/13+B195*2/13</f>
        <v>22.393175993838675</v>
      </c>
      <c r="D195">
        <f>D194*25/27+B195*2/27</f>
        <v>45.429379727398384</v>
      </c>
      <c r="E195">
        <f t="shared" si="4"/>
        <v>-23.036203733559709</v>
      </c>
      <c r="F195">
        <f t="shared" si="5"/>
        <v>-23.372521023411256</v>
      </c>
      <c r="R195" s="1"/>
    </row>
    <row r="196" spans="1:18" x14ac:dyDescent="0.4">
      <c r="A196">
        <v>195</v>
      </c>
      <c r="B196" s="1">
        <v>5</v>
      </c>
      <c r="C196">
        <f>C195*11/13+B196*2/13</f>
        <v>19.71730276401734</v>
      </c>
      <c r="D196">
        <f>D195*25/27+B196*2/27</f>
        <v>42.434610858702207</v>
      </c>
      <c r="E196">
        <f t="shared" si="4"/>
        <v>-22.717308094684867</v>
      </c>
      <c r="F196">
        <f t="shared" si="5"/>
        <v>-23.356455438418166</v>
      </c>
      <c r="R196" s="1"/>
    </row>
    <row r="197" spans="1:18" x14ac:dyDescent="0.4">
      <c r="A197">
        <v>196</v>
      </c>
      <c r="B197" s="1">
        <v>4</v>
      </c>
      <c r="C197">
        <f>C196*11/13+B197*2/13</f>
        <v>17.29925618493775</v>
      </c>
      <c r="D197">
        <f>D196*25/27+B197*2/27</f>
        <v>39.587602646946493</v>
      </c>
      <c r="E197">
        <f t="shared" si="4"/>
        <v>-22.288346462008743</v>
      </c>
      <c r="F197">
        <f t="shared" si="5"/>
        <v>-23.254969297664463</v>
      </c>
      <c r="R197" s="1"/>
    </row>
    <row r="198" spans="1:18" x14ac:dyDescent="0.4">
      <c r="A198">
        <v>197</v>
      </c>
      <c r="B198" s="1">
        <v>3</v>
      </c>
      <c r="C198">
        <f>C197*11/13+B198*2/13</f>
        <v>15.099370618024249</v>
      </c>
      <c r="D198">
        <f>D197*25/27+B198*2/27</f>
        <v>36.877409858283791</v>
      </c>
      <c r="E198">
        <f t="shared" si="4"/>
        <v>-21.778039240259542</v>
      </c>
      <c r="F198">
        <f t="shared" si="5"/>
        <v>-23.069987628439605</v>
      </c>
      <c r="R198" s="1"/>
    </row>
    <row r="199" spans="1:18" x14ac:dyDescent="0.4">
      <c r="A199">
        <v>198</v>
      </c>
      <c r="B199" s="1">
        <v>2</v>
      </c>
      <c r="C199">
        <f>C198*11/13+B199*2/13</f>
        <v>13.084082830635904</v>
      </c>
      <c r="D199">
        <f>D198*25/27+B199*2/27</f>
        <v>34.293898016929433</v>
      </c>
      <c r="E199">
        <f t="shared" si="4"/>
        <v>-21.209815186293529</v>
      </c>
      <c r="F199">
        <f t="shared" si="5"/>
        <v>-22.803970159001384</v>
      </c>
      <c r="R199" s="1"/>
    </row>
    <row r="200" spans="1:18" x14ac:dyDescent="0.4">
      <c r="A200">
        <v>199</v>
      </c>
      <c r="B200" s="1">
        <v>1</v>
      </c>
      <c r="C200">
        <f>C199*11/13+B200*2/13</f>
        <v>11.224993164384227</v>
      </c>
      <c r="D200">
        <f>D199*25/27+B200*2/27</f>
        <v>31.827683349008733</v>
      </c>
      <c r="E200">
        <f t="shared" si="4"/>
        <v>-20.602690184624507</v>
      </c>
      <c r="F200">
        <f t="shared" si="5"/>
        <v>-22.45976751177642</v>
      </c>
      <c r="R200" s="1"/>
    </row>
    <row r="201" spans="1:18" x14ac:dyDescent="0.4">
      <c r="A201">
        <v>200</v>
      </c>
      <c r="B201" s="1">
        <v>0</v>
      </c>
      <c r="C201">
        <f>C200*11/13+B201*2/13</f>
        <v>9.4980711390943462</v>
      </c>
      <c r="D201">
        <f>D200*25/27+B201*2/27</f>
        <v>29.470077175008086</v>
      </c>
      <c r="E201">
        <f t="shared" si="4"/>
        <v>-19.97200603591374</v>
      </c>
      <c r="F201">
        <f t="shared" si="5"/>
        <v>-22.049367643999989</v>
      </c>
      <c r="R201" s="1"/>
    </row>
  </sheetData>
  <phoneticPr fontId="1"/>
  <pageMargins left="0.7" right="0.7" top="0.75" bottom="0.75" header="0.3" footer="0.3"/>
  <pageSetup paperSize="9" orientation="portrait" r:id="rId1"/>
  <ignoredErrors>
    <ignoredError sqref="C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 Ezaki</dc:creator>
  <cp:lastModifiedBy>Akira Ezaki</cp:lastModifiedBy>
  <dcterms:created xsi:type="dcterms:W3CDTF">2022-03-17T03:23:52Z</dcterms:created>
  <dcterms:modified xsi:type="dcterms:W3CDTF">2022-03-17T07:02:18Z</dcterms:modified>
</cp:coreProperties>
</file>